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предмета'!$A$1:$L$192</definedName>
  </definedNames>
  <calcPr fullCalcOnLoad="1"/>
</workbook>
</file>

<file path=xl/sharedStrings.xml><?xml version="1.0" encoding="utf-8"?>
<sst xmlns="http://schemas.openxmlformats.org/spreadsheetml/2006/main" count="416" uniqueCount="200">
  <si>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</si>
  <si>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</si>
  <si>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</si>
  <si>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</si>
  <si>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</si>
  <si>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</si>
  <si>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</si>
  <si>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</si>
  <si>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</si>
  <si>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</si>
  <si>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</si>
  <si>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</si>
  <si>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</si>
  <si>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</si>
  <si>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</si>
  <si>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</si>
  <si>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</si>
  <si>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биологии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</si>
  <si>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>"16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</si>
  <si>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t>Дата проведения олимпиады:    16.11.2021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</si>
  <si>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</si>
  <si>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</si>
  <si>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биологииу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</si>
  <si>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Места проведения олимпиады: МБОУ СОШ № 1,  МБОУ СОШ № 2,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</si>
  <si>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t>1 часть</t>
  </si>
  <si>
    <t xml:space="preserve">2 часть </t>
  </si>
  <si>
    <t>3 часть</t>
  </si>
  <si>
    <t>13-07-2021-075</t>
  </si>
  <si>
    <t>13-07-2021-072</t>
  </si>
  <si>
    <t>13-07-2021-074</t>
  </si>
  <si>
    <t>13-07-2021-073</t>
  </si>
  <si>
    <t>13-07-2021-035</t>
  </si>
  <si>
    <t>13-07-2021-034</t>
  </si>
  <si>
    <t>13-07-2021-145</t>
  </si>
  <si>
    <t>13-07-2021-146</t>
  </si>
  <si>
    <t>13-07-2021-004</t>
  </si>
  <si>
    <t>13-07-2021-007</t>
  </si>
  <si>
    <t>13-07-2021-006</t>
  </si>
  <si>
    <t>13-07-2021-002</t>
  </si>
  <si>
    <t>13-07-2021-005</t>
  </si>
  <si>
    <t>13-07-2021-008</t>
  </si>
  <si>
    <t>13-07-2021-003</t>
  </si>
  <si>
    <t>13-07-2021-001</t>
  </si>
  <si>
    <t>13-07-2021-110</t>
  </si>
  <si>
    <t>13-07-2021-113</t>
  </si>
  <si>
    <t>13-07-2021-111</t>
  </si>
  <si>
    <t>13-07-2021-112</t>
  </si>
  <si>
    <t>13-07-2021-172</t>
  </si>
  <si>
    <t>13-07-2021-171</t>
  </si>
  <si>
    <t>13-07-2021-069</t>
  </si>
  <si>
    <t>13-07-2021-154</t>
  </si>
  <si>
    <t>13-07-2021-155</t>
  </si>
  <si>
    <t>13-07-2021-156</t>
  </si>
  <si>
    <t>13-07-2021-068</t>
  </si>
  <si>
    <t>13-07-2021-144</t>
  </si>
  <si>
    <t>13-08-2021-102</t>
  </si>
  <si>
    <t>13-08-2021-103</t>
  </si>
  <si>
    <t>13-08-2021-009</t>
  </si>
  <si>
    <t>13-08-2021-010</t>
  </si>
  <si>
    <t>13-08-2021-011</t>
  </si>
  <si>
    <t>13-08-2021-012</t>
  </si>
  <si>
    <t>13-08-2021-014</t>
  </si>
  <si>
    <t>13-08-2021-015</t>
  </si>
  <si>
    <t>13-08-2021-116</t>
  </si>
  <si>
    <t>13-08-2021-117</t>
  </si>
  <si>
    <t>13-08-2021-118</t>
  </si>
  <si>
    <t>13-08-2021-119</t>
  </si>
  <si>
    <t>13-08-2021-013</t>
  </si>
  <si>
    <t>13-08-2021-121</t>
  </si>
  <si>
    <t>13-08-2021-122</t>
  </si>
  <si>
    <t>13-08-2021-123</t>
  </si>
  <si>
    <t>13-08-2021-124</t>
  </si>
  <si>
    <t>13-08-2021-031</t>
  </si>
  <si>
    <t>13-08-2021-038</t>
  </si>
  <si>
    <t>13-08-2021-039</t>
  </si>
  <si>
    <t>13-08-2021-037</t>
  </si>
  <si>
    <t>13-08-2021-041</t>
  </si>
  <si>
    <t>13-08-2021-040</t>
  </si>
  <si>
    <t>13-08-2021-043</t>
  </si>
  <si>
    <t>13-08-2021-042</t>
  </si>
  <si>
    <t>13-08-2021-060</t>
  </si>
  <si>
    <t>13-08-2021-147</t>
  </si>
  <si>
    <t>13-08-2021-158</t>
  </si>
  <si>
    <t>13-08-2021-148</t>
  </si>
  <si>
    <t>13-08-2021-149</t>
  </si>
  <si>
    <t>13-08-2021-070</t>
  </si>
  <si>
    <t>13-08-2021-173</t>
  </si>
  <si>
    <t>13-08-2021-076</t>
  </si>
  <si>
    <t>13-08-2021-079</t>
  </si>
  <si>
    <t>13-08-2021-159</t>
  </si>
  <si>
    <t>13-08-2021-061</t>
  </si>
  <si>
    <t>13-08-2021-077</t>
  </si>
  <si>
    <t>13-08-2021-080</t>
  </si>
  <si>
    <t>13-08-2021-078</t>
  </si>
  <si>
    <t>13-09-2021-017</t>
  </si>
  <si>
    <t>13-09-2021-018</t>
  </si>
  <si>
    <t>13-09-2021-045</t>
  </si>
  <si>
    <t>13-09-2021-048</t>
  </si>
  <si>
    <t>13-09-2021-047</t>
  </si>
  <si>
    <t>13-09-2021-062</t>
  </si>
  <si>
    <t>13-09-2021-081</t>
  </si>
  <si>
    <t>13-09-2021-071</t>
  </si>
  <si>
    <t>13-09-2021-083</t>
  </si>
  <si>
    <t>13-09-2021-049</t>
  </si>
  <si>
    <t>13-09-2021-085</t>
  </si>
  <si>
    <t>13-09-2021-086</t>
  </si>
  <si>
    <t>13-09-2021-087</t>
  </si>
  <si>
    <t>13-09-2021-082</t>
  </si>
  <si>
    <t>13-09-2021-105</t>
  </si>
  <si>
    <t>13-09-2021-106</t>
  </si>
  <si>
    <t>13-09-2021-104</t>
  </si>
  <si>
    <t>13-09-2021-084</t>
  </si>
  <si>
    <t>13-09-2021-128</t>
  </si>
  <si>
    <t>13-09-2021-129</t>
  </si>
  <si>
    <t>13-09-2021-130</t>
  </si>
  <si>
    <t>13-09-2021-131</t>
  </si>
  <si>
    <t>13-09-2021-132</t>
  </si>
  <si>
    <t>13-09-2021-127</t>
  </si>
  <si>
    <t>13-08-2021-174</t>
  </si>
  <si>
    <t>13-09-2021-175</t>
  </si>
  <si>
    <t>13-09-2021-125</t>
  </si>
  <si>
    <t>13-09-2021-167</t>
  </si>
  <si>
    <t>13-09-2021-164</t>
  </si>
  <si>
    <t>13-09-2021-163</t>
  </si>
  <si>
    <t>13-09-2021-162</t>
  </si>
  <si>
    <t>13-09-2021-180</t>
  </si>
  <si>
    <t>13-09-2021-126</t>
  </si>
  <si>
    <t>13-09-2021-177</t>
  </si>
  <si>
    <t>13-09-2021-178</t>
  </si>
  <si>
    <t>13-09-2021-181</t>
  </si>
  <si>
    <t>13-09-2021-166</t>
  </si>
  <si>
    <t>13-09-2021-165</t>
  </si>
  <si>
    <t>13-09-2021-150</t>
  </si>
  <si>
    <t>13-09-2021-179</t>
  </si>
  <si>
    <t>13-09-2021-133</t>
  </si>
  <si>
    <t>13-09-2021-151</t>
  </si>
  <si>
    <t>13-09-2021-046</t>
  </si>
  <si>
    <t>13-09-2021-032</t>
  </si>
  <si>
    <t>13-09-2021-142</t>
  </si>
  <si>
    <t>13-09-2021-020</t>
  </si>
  <si>
    <t>13-09-2021-019</t>
  </si>
  <si>
    <t>13-09-2021-016</t>
  </si>
  <si>
    <t>13-09-2021-176</t>
  </si>
  <si>
    <t>13-10-2021-183</t>
  </si>
  <si>
    <t>13-10-2021-169</t>
  </si>
  <si>
    <t>13-10-2021-170</t>
  </si>
  <si>
    <t>13-10-2021-152</t>
  </si>
  <si>
    <t>13-10-2021-136</t>
  </si>
  <si>
    <t>13-10-2021-093</t>
  </si>
  <si>
    <t>13-10-2021-089</t>
  </si>
  <si>
    <t>13-10-2021-051</t>
  </si>
  <si>
    <t>13-10-2021-055</t>
  </si>
  <si>
    <t>13-10-2021-091</t>
  </si>
  <si>
    <t>13-10-2021-064</t>
  </si>
  <si>
    <t>13-10-2021-066</t>
  </si>
  <si>
    <t>13-10-2021-033</t>
  </si>
  <si>
    <t>13-10-2021-092</t>
  </si>
  <si>
    <t>13-10-2021-021</t>
  </si>
  <si>
    <t>13-10-2021-135</t>
  </si>
  <si>
    <t>13-10-2021-088</t>
  </si>
  <si>
    <t>13-10-2021-024</t>
  </si>
  <si>
    <t>13-10-2021-053</t>
  </si>
  <si>
    <t>13-10-2021-052</t>
  </si>
  <si>
    <t>13-10-2021-022</t>
  </si>
  <si>
    <t>13-10-2021-023</t>
  </si>
  <si>
    <t>13-10-2021-050</t>
  </si>
  <si>
    <t>13-10-2021-025</t>
  </si>
  <si>
    <t>13-10-2021-168</t>
  </si>
  <si>
    <t>13-10-2021-182</t>
  </si>
  <si>
    <t>13-11-2021-185</t>
  </si>
  <si>
    <t>13-11-2021-100</t>
  </si>
  <si>
    <t>13-11-2021-056</t>
  </si>
  <si>
    <t>13-11-2021-137</t>
  </si>
  <si>
    <t>13-11-2021-095</t>
  </si>
  <si>
    <t>13-11-2021-057</t>
  </si>
  <si>
    <t>13-11-2021-026</t>
  </si>
  <si>
    <t>13-11-2021-096</t>
  </si>
  <si>
    <t>13-11-2021-153</t>
  </si>
  <si>
    <t>13-11-2021-187</t>
  </si>
  <si>
    <t>13-11-2021-140</t>
  </si>
  <si>
    <t>13-11-2021-184</t>
  </si>
  <si>
    <t>13-11-2021-098</t>
  </si>
  <si>
    <t>13-11-2021-097</t>
  </si>
  <si>
    <t>13-11-2021-028</t>
  </si>
  <si>
    <t>13-11-2021-101</t>
  </si>
  <si>
    <t>13-11-2021-189</t>
  </si>
  <si>
    <t>13-11-2021-107</t>
  </si>
  <si>
    <t>13-11-2021-139</t>
  </si>
  <si>
    <t>13-11-2021-138</t>
  </si>
  <si>
    <t>13-11-2021-027</t>
  </si>
  <si>
    <t>13-11-2021-143</t>
  </si>
  <si>
    <t>13-11-2021-188</t>
  </si>
  <si>
    <t>13-11-2021-186</t>
  </si>
  <si>
    <t>13-11-2021-099</t>
  </si>
  <si>
    <t>13-11-2021-067</t>
  </si>
  <si>
    <t>победитель</t>
  </si>
  <si>
    <t>призер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</si>
  <si>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-168  </t>
    </r>
    <r>
      <rPr>
        <sz val="18"/>
        <color indexed="8"/>
        <rFont val="Times New Roman"/>
        <family val="1"/>
      </rPr>
      <t>,  7 класс -28 , 8 класс -40 , 9 класс -48 , 10 класс -26 , 11 класс - 26</t>
    </r>
  </si>
  <si>
    <t xml:space="preserve"> Васнева Елена Владимировна _______________________________________________________________ (подпись)</t>
  </si>
  <si>
    <r>
      <t xml:space="preserve">  </t>
    </r>
    <r>
      <rPr>
        <i/>
        <sz val="18"/>
        <color indexed="8"/>
        <rFont val="Times New Roman"/>
        <family val="1"/>
      </rPr>
      <t>Плужникова Светалана Анатольевна___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</si>
</sst>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"/>
    <numFmt numFmtId="18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6" fillId="35" borderId="10" xfId="0" applyFont="1" applyFill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6" fillId="36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87" fontId="46" fillId="35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view="pageBreakPreview" zoomScale="50" zoomScaleNormal="49" zoomScaleSheetLayoutView="50" workbookViewId="0" topLeftCell="A1">
      <selection activeCell="A16" sqref="A16:L16"/>
    </sheetView>
  </sheetViews>
  <sheetFormatPr defaultColWidth="9.140625" defaultRowHeight="15"/>
  <cols>
    <col min="2" max="2" width="31.140625" style="0" bestFit="1" customWidth="1"/>
    <col min="3" max="3" width="21.57421875" style="0" customWidth="1"/>
    <col min="4" max="4" width="15.7109375" style="0" customWidth="1"/>
    <col min="5" max="5" width="13.57421875" style="0" customWidth="1"/>
    <col min="6" max="6" width="13.8515625" style="0" customWidth="1"/>
    <col min="7" max="7" width="14.57421875" style="0" customWidth="1"/>
    <col min="8" max="8" width="16.140625" style="0" customWidth="1"/>
    <col min="9" max="9" width="17.421875" style="0" customWidth="1"/>
    <col min="10" max="10" width="16.28125" style="0" customWidth="1"/>
    <col min="11" max="11" width="17.7109375" style="0" customWidth="1"/>
    <col min="12" max="12" width="18.28125" style="0" customWidth="1"/>
  </cols>
  <sheetData>
    <row r="1" spans="1:12" ht="22.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2.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2.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2.5">
      <c r="A4" s="23" t="s">
        <v>6</v>
      </c>
      <c r="B4" s="23"/>
      <c r="C4" s="23"/>
      <c r="D4" s="23"/>
      <c r="E4" s="23"/>
      <c r="F4" s="23"/>
      <c r="G4" s="23" t="s">
        <v>18</v>
      </c>
      <c r="H4" s="23"/>
      <c r="I4" s="23"/>
      <c r="J4" s="23"/>
      <c r="K4" s="23"/>
      <c r="L4" s="23"/>
    </row>
    <row r="5" spans="1:12" ht="23.25">
      <c r="A5" s="19" t="s">
        <v>197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3.25">
      <c r="A6" s="1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3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3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>
      <c r="A9" s="22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54.75" customHeight="1">
      <c r="A10" s="25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3.25">
      <c r="A12" s="22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3.25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3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45" customHeight="1">
      <c r="A15" s="20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23.2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3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75">
      <c r="A18" s="10" t="s">
        <v>0</v>
      </c>
      <c r="B18" s="16" t="s">
        <v>15</v>
      </c>
      <c r="C18" s="16" t="s">
        <v>1</v>
      </c>
      <c r="D18" s="10" t="s">
        <v>24</v>
      </c>
      <c r="E18" s="10" t="s">
        <v>25</v>
      </c>
      <c r="F18" s="10" t="s">
        <v>26</v>
      </c>
      <c r="G18" s="10" t="s">
        <v>2</v>
      </c>
      <c r="H18" s="10" t="s">
        <v>4</v>
      </c>
      <c r="I18" s="10" t="s">
        <v>5</v>
      </c>
      <c r="J18" s="10" t="s">
        <v>3</v>
      </c>
      <c r="K18" s="10" t="s">
        <v>13</v>
      </c>
      <c r="L18" s="10" t="s">
        <v>14</v>
      </c>
    </row>
    <row r="19" spans="1:12" ht="88.5" customHeight="1">
      <c r="A19" s="17">
        <v>1</v>
      </c>
      <c r="B19" s="1" t="s">
        <v>6</v>
      </c>
      <c r="C19" s="1" t="s">
        <v>36</v>
      </c>
      <c r="D19" s="7">
        <v>12</v>
      </c>
      <c r="E19" s="7">
        <v>7.6</v>
      </c>
      <c r="F19" s="7">
        <v>3</v>
      </c>
      <c r="G19" s="2">
        <f aca="true" t="shared" si="0" ref="G19:G50">SUM(D19:F19)</f>
        <v>22.6</v>
      </c>
      <c r="H19" s="7">
        <v>28</v>
      </c>
      <c r="I19" s="8">
        <f aca="true" t="shared" si="1" ref="I19:I62">G19/H19</f>
        <v>0.8071428571428572</v>
      </c>
      <c r="J19" s="3"/>
      <c r="K19" s="3"/>
      <c r="L19" s="9" t="s">
        <v>195</v>
      </c>
    </row>
    <row r="20" spans="1:12" ht="94.5" customHeight="1">
      <c r="A20" s="17">
        <v>2</v>
      </c>
      <c r="B20" s="1" t="s">
        <v>6</v>
      </c>
      <c r="C20" s="1" t="s">
        <v>54</v>
      </c>
      <c r="D20" s="7">
        <v>12</v>
      </c>
      <c r="E20" s="7">
        <v>6.4</v>
      </c>
      <c r="F20" s="7">
        <v>3</v>
      </c>
      <c r="G20" s="2">
        <f t="shared" si="0"/>
        <v>21.4</v>
      </c>
      <c r="H20" s="7">
        <v>28</v>
      </c>
      <c r="I20" s="8">
        <f t="shared" si="1"/>
        <v>0.7642857142857142</v>
      </c>
      <c r="J20" s="3"/>
      <c r="K20" s="3"/>
      <c r="L20" s="9" t="s">
        <v>195</v>
      </c>
    </row>
    <row r="21" spans="1:12" ht="93" customHeight="1">
      <c r="A21" s="17">
        <v>3</v>
      </c>
      <c r="B21" s="1" t="s">
        <v>6</v>
      </c>
      <c r="C21" s="1" t="s">
        <v>47</v>
      </c>
      <c r="D21" s="7">
        <v>9</v>
      </c>
      <c r="E21" s="7">
        <v>6.8</v>
      </c>
      <c r="F21" s="7">
        <v>3</v>
      </c>
      <c r="G21" s="2">
        <f t="shared" si="0"/>
        <v>18.8</v>
      </c>
      <c r="H21" s="7">
        <v>28</v>
      </c>
      <c r="I21" s="8">
        <f t="shared" si="1"/>
        <v>0.6714285714285715</v>
      </c>
      <c r="J21" s="3"/>
      <c r="K21" s="3"/>
      <c r="L21" s="9" t="s">
        <v>196</v>
      </c>
    </row>
    <row r="22" spans="1:12" ht="97.5" customHeight="1">
      <c r="A22" s="17">
        <v>4</v>
      </c>
      <c r="B22" s="1" t="s">
        <v>6</v>
      </c>
      <c r="C22" s="1" t="s">
        <v>44</v>
      </c>
      <c r="D22" s="7">
        <v>10</v>
      </c>
      <c r="E22" s="7">
        <v>6</v>
      </c>
      <c r="F22" s="7">
        <v>2</v>
      </c>
      <c r="G22" s="2">
        <f t="shared" si="0"/>
        <v>18</v>
      </c>
      <c r="H22" s="7">
        <v>28</v>
      </c>
      <c r="I22" s="8">
        <f t="shared" si="1"/>
        <v>0.6428571428571429</v>
      </c>
      <c r="J22" s="3"/>
      <c r="K22" s="3"/>
      <c r="L22" s="9" t="s">
        <v>196</v>
      </c>
    </row>
    <row r="23" spans="1:12" ht="97.5" customHeight="1">
      <c r="A23" s="17">
        <v>5</v>
      </c>
      <c r="B23" s="1" t="s">
        <v>6</v>
      </c>
      <c r="C23" s="1" t="s">
        <v>37</v>
      </c>
      <c r="D23" s="7">
        <v>9</v>
      </c>
      <c r="E23" s="7">
        <v>6.4</v>
      </c>
      <c r="F23" s="7">
        <v>2.5</v>
      </c>
      <c r="G23" s="2">
        <f t="shared" si="0"/>
        <v>17.9</v>
      </c>
      <c r="H23" s="7">
        <v>28</v>
      </c>
      <c r="I23" s="8">
        <f t="shared" si="1"/>
        <v>0.6392857142857142</v>
      </c>
      <c r="J23" s="3"/>
      <c r="K23" s="3"/>
      <c r="L23" s="9" t="s">
        <v>196</v>
      </c>
    </row>
    <row r="24" spans="1:12" ht="82.5" customHeight="1">
      <c r="A24" s="17">
        <v>6</v>
      </c>
      <c r="B24" s="1" t="s">
        <v>6</v>
      </c>
      <c r="C24" s="1" t="s">
        <v>29</v>
      </c>
      <c r="D24" s="7">
        <v>7</v>
      </c>
      <c r="E24" s="7">
        <v>8</v>
      </c>
      <c r="F24" s="7">
        <v>2</v>
      </c>
      <c r="G24" s="2">
        <f t="shared" si="0"/>
        <v>17</v>
      </c>
      <c r="H24" s="7">
        <v>28</v>
      </c>
      <c r="I24" s="8">
        <f t="shared" si="1"/>
        <v>0.6071428571428571</v>
      </c>
      <c r="J24" s="3"/>
      <c r="K24" s="3"/>
      <c r="L24" s="9" t="s">
        <v>196</v>
      </c>
    </row>
    <row r="25" spans="1:12" ht="90" customHeight="1">
      <c r="A25" s="17">
        <v>7</v>
      </c>
      <c r="B25" s="1" t="s">
        <v>6</v>
      </c>
      <c r="C25" s="1" t="s">
        <v>27</v>
      </c>
      <c r="D25" s="7">
        <v>7</v>
      </c>
      <c r="E25" s="7">
        <v>6.8</v>
      </c>
      <c r="F25" s="7">
        <v>2.5</v>
      </c>
      <c r="G25" s="2">
        <f t="shared" si="0"/>
        <v>16.3</v>
      </c>
      <c r="H25" s="7">
        <v>28</v>
      </c>
      <c r="I25" s="8">
        <f t="shared" si="1"/>
        <v>0.5821428571428572</v>
      </c>
      <c r="J25" s="3"/>
      <c r="K25" s="3"/>
      <c r="L25" s="9" t="s">
        <v>196</v>
      </c>
    </row>
    <row r="26" spans="1:12" ht="106.5" customHeight="1">
      <c r="A26" s="17">
        <v>8</v>
      </c>
      <c r="B26" s="1" t="s">
        <v>6</v>
      </c>
      <c r="C26" s="1" t="s">
        <v>45</v>
      </c>
      <c r="D26" s="7">
        <v>10</v>
      </c>
      <c r="E26" s="7">
        <v>4</v>
      </c>
      <c r="F26" s="7">
        <v>1.5</v>
      </c>
      <c r="G26" s="2">
        <f t="shared" si="0"/>
        <v>15.5</v>
      </c>
      <c r="H26" s="7">
        <v>28</v>
      </c>
      <c r="I26" s="8">
        <f t="shared" si="1"/>
        <v>0.5535714285714286</v>
      </c>
      <c r="J26" s="3"/>
      <c r="K26" s="3"/>
      <c r="L26" s="9" t="s">
        <v>196</v>
      </c>
    </row>
    <row r="27" spans="1:12" ht="90" customHeight="1">
      <c r="A27" s="17">
        <v>9</v>
      </c>
      <c r="B27" s="1" t="s">
        <v>6</v>
      </c>
      <c r="C27" s="1" t="s">
        <v>38</v>
      </c>
      <c r="D27" s="7">
        <v>6</v>
      </c>
      <c r="E27" s="7">
        <v>6.8</v>
      </c>
      <c r="F27" s="7">
        <v>2.5</v>
      </c>
      <c r="G27" s="2">
        <f t="shared" si="0"/>
        <v>15.3</v>
      </c>
      <c r="H27" s="7">
        <v>28</v>
      </c>
      <c r="I27" s="8">
        <f t="shared" si="1"/>
        <v>0.5464285714285715</v>
      </c>
      <c r="J27" s="3"/>
      <c r="K27" s="3"/>
      <c r="L27" s="9"/>
    </row>
    <row r="28" spans="1:12" ht="111" customHeight="1">
      <c r="A28" s="17">
        <v>10</v>
      </c>
      <c r="B28" s="1" t="s">
        <v>6</v>
      </c>
      <c r="C28" s="1" t="s">
        <v>43</v>
      </c>
      <c r="D28" s="7">
        <v>6</v>
      </c>
      <c r="E28" s="7">
        <v>6</v>
      </c>
      <c r="F28" s="7">
        <v>2.5</v>
      </c>
      <c r="G28" s="2">
        <f t="shared" si="0"/>
        <v>14.5</v>
      </c>
      <c r="H28" s="7">
        <v>28</v>
      </c>
      <c r="I28" s="8">
        <f t="shared" si="1"/>
        <v>0.5178571428571429</v>
      </c>
      <c r="J28" s="3"/>
      <c r="K28" s="3"/>
      <c r="L28" s="9"/>
    </row>
    <row r="29" spans="1:12" ht="90" customHeight="1">
      <c r="A29" s="17">
        <v>11</v>
      </c>
      <c r="B29" s="1" t="s">
        <v>6</v>
      </c>
      <c r="C29" s="1" t="s">
        <v>42</v>
      </c>
      <c r="D29" s="7">
        <v>6</v>
      </c>
      <c r="E29" s="7">
        <v>6</v>
      </c>
      <c r="F29" s="7">
        <v>2</v>
      </c>
      <c r="G29" s="2">
        <f t="shared" si="0"/>
        <v>14</v>
      </c>
      <c r="H29" s="7">
        <v>28</v>
      </c>
      <c r="I29" s="8">
        <f t="shared" si="1"/>
        <v>0.5</v>
      </c>
      <c r="J29" s="3"/>
      <c r="K29" s="3"/>
      <c r="L29" s="9"/>
    </row>
    <row r="30" spans="1:12" ht="105" customHeight="1">
      <c r="A30" s="17">
        <v>12</v>
      </c>
      <c r="B30" s="1" t="s">
        <v>6</v>
      </c>
      <c r="C30" s="1" t="s">
        <v>49</v>
      </c>
      <c r="D30" s="7">
        <v>5</v>
      </c>
      <c r="E30" s="7">
        <v>6.4</v>
      </c>
      <c r="F30" s="7">
        <v>2.5</v>
      </c>
      <c r="G30" s="2">
        <f t="shared" si="0"/>
        <v>13.9</v>
      </c>
      <c r="H30" s="7">
        <v>28</v>
      </c>
      <c r="I30" s="8">
        <f t="shared" si="1"/>
        <v>0.49642857142857144</v>
      </c>
      <c r="J30" s="3"/>
      <c r="K30" s="3"/>
      <c r="L30" s="9"/>
    </row>
    <row r="31" spans="1:12" ht="91.5" customHeight="1">
      <c r="A31" s="17">
        <v>13</v>
      </c>
      <c r="B31" s="1" t="s">
        <v>6</v>
      </c>
      <c r="C31" s="1" t="s">
        <v>40</v>
      </c>
      <c r="D31" s="7">
        <v>6</v>
      </c>
      <c r="E31" s="7">
        <v>6</v>
      </c>
      <c r="F31" s="7">
        <v>1.5</v>
      </c>
      <c r="G31" s="2">
        <f t="shared" si="0"/>
        <v>13.5</v>
      </c>
      <c r="H31" s="7">
        <v>28</v>
      </c>
      <c r="I31" s="8">
        <f t="shared" si="1"/>
        <v>0.48214285714285715</v>
      </c>
      <c r="J31" s="3"/>
      <c r="K31" s="3"/>
      <c r="L31" s="9"/>
    </row>
    <row r="32" spans="1:12" ht="90" customHeight="1">
      <c r="A32" s="17">
        <v>14</v>
      </c>
      <c r="B32" s="1" t="s">
        <v>6</v>
      </c>
      <c r="C32" s="1" t="s">
        <v>30</v>
      </c>
      <c r="D32" s="7">
        <v>5</v>
      </c>
      <c r="E32" s="7">
        <v>6.8</v>
      </c>
      <c r="F32" s="7">
        <v>1.5</v>
      </c>
      <c r="G32" s="2">
        <f t="shared" si="0"/>
        <v>13.3</v>
      </c>
      <c r="H32" s="7">
        <v>28</v>
      </c>
      <c r="I32" s="8">
        <f t="shared" si="1"/>
        <v>0.47500000000000003</v>
      </c>
      <c r="J32" s="3"/>
      <c r="K32" s="3"/>
      <c r="L32" s="9"/>
    </row>
    <row r="33" spans="1:12" ht="102.75" customHeight="1">
      <c r="A33" s="17">
        <v>15</v>
      </c>
      <c r="B33" s="1" t="s">
        <v>6</v>
      </c>
      <c r="C33" s="1" t="s">
        <v>31</v>
      </c>
      <c r="D33" s="7">
        <v>4</v>
      </c>
      <c r="E33" s="7">
        <v>7.2</v>
      </c>
      <c r="F33" s="7">
        <v>2</v>
      </c>
      <c r="G33" s="2">
        <f t="shared" si="0"/>
        <v>13.2</v>
      </c>
      <c r="H33" s="7">
        <v>28</v>
      </c>
      <c r="I33" s="8">
        <f t="shared" si="1"/>
        <v>0.4714285714285714</v>
      </c>
      <c r="J33" s="3"/>
      <c r="K33" s="3"/>
      <c r="L33" s="9"/>
    </row>
    <row r="34" spans="1:12" ht="90" customHeight="1">
      <c r="A34" s="17">
        <v>16</v>
      </c>
      <c r="B34" s="1" t="s">
        <v>6</v>
      </c>
      <c r="C34" s="1" t="s">
        <v>35</v>
      </c>
      <c r="D34" s="7">
        <v>6</v>
      </c>
      <c r="E34" s="7">
        <v>5.6</v>
      </c>
      <c r="F34" s="7">
        <v>1.5</v>
      </c>
      <c r="G34" s="2">
        <f t="shared" si="0"/>
        <v>13.1</v>
      </c>
      <c r="H34" s="7">
        <v>28</v>
      </c>
      <c r="I34" s="8">
        <f t="shared" si="1"/>
        <v>0.46785714285714286</v>
      </c>
      <c r="J34" s="3"/>
      <c r="K34" s="3"/>
      <c r="L34" s="9"/>
    </row>
    <row r="35" spans="1:12" ht="82.5" customHeight="1">
      <c r="A35" s="17">
        <v>17</v>
      </c>
      <c r="B35" s="1" t="s">
        <v>6</v>
      </c>
      <c r="C35" s="1" t="s">
        <v>48</v>
      </c>
      <c r="D35" s="7">
        <v>6</v>
      </c>
      <c r="E35" s="7">
        <v>4.8</v>
      </c>
      <c r="F35" s="7">
        <v>1.5</v>
      </c>
      <c r="G35" s="2">
        <f t="shared" si="0"/>
        <v>12.3</v>
      </c>
      <c r="H35" s="7">
        <v>28</v>
      </c>
      <c r="I35" s="8">
        <f t="shared" si="1"/>
        <v>0.43928571428571433</v>
      </c>
      <c r="J35" s="3"/>
      <c r="K35" s="3"/>
      <c r="L35" s="9"/>
    </row>
    <row r="36" spans="1:12" ht="90" customHeight="1">
      <c r="A36" s="17">
        <v>18</v>
      </c>
      <c r="B36" s="1" t="s">
        <v>6</v>
      </c>
      <c r="C36" s="1" t="s">
        <v>39</v>
      </c>
      <c r="D36" s="7">
        <v>4</v>
      </c>
      <c r="E36" s="7">
        <v>5.6</v>
      </c>
      <c r="F36" s="7">
        <v>2.5</v>
      </c>
      <c r="G36" s="2">
        <f t="shared" si="0"/>
        <v>12.1</v>
      </c>
      <c r="H36" s="7">
        <v>28</v>
      </c>
      <c r="I36" s="8">
        <f t="shared" si="1"/>
        <v>0.4321428571428571</v>
      </c>
      <c r="J36" s="3"/>
      <c r="K36" s="3"/>
      <c r="L36" s="9"/>
    </row>
    <row r="37" spans="1:12" ht="82.5" customHeight="1">
      <c r="A37" s="17">
        <v>19</v>
      </c>
      <c r="B37" s="1" t="s">
        <v>6</v>
      </c>
      <c r="C37" s="14" t="s">
        <v>53</v>
      </c>
      <c r="D37" s="7">
        <v>5</v>
      </c>
      <c r="E37" s="7">
        <v>5.6</v>
      </c>
      <c r="F37" s="7">
        <v>1.5</v>
      </c>
      <c r="G37" s="2">
        <f t="shared" si="0"/>
        <v>12.1</v>
      </c>
      <c r="H37" s="7">
        <v>28</v>
      </c>
      <c r="I37" s="8">
        <f t="shared" si="1"/>
        <v>0.4321428571428571</v>
      </c>
      <c r="J37" s="3"/>
      <c r="K37" s="3"/>
      <c r="L37" s="9"/>
    </row>
    <row r="38" spans="1:12" ht="97.5" customHeight="1">
      <c r="A38" s="17">
        <v>20</v>
      </c>
      <c r="B38" s="1" t="s">
        <v>6</v>
      </c>
      <c r="C38" s="1" t="s">
        <v>41</v>
      </c>
      <c r="D38" s="7">
        <v>4</v>
      </c>
      <c r="E38" s="7">
        <v>5.2</v>
      </c>
      <c r="F38" s="7">
        <v>2.5</v>
      </c>
      <c r="G38" s="2">
        <f t="shared" si="0"/>
        <v>11.7</v>
      </c>
      <c r="H38" s="7">
        <v>28</v>
      </c>
      <c r="I38" s="8">
        <f t="shared" si="1"/>
        <v>0.4178571428571428</v>
      </c>
      <c r="J38" s="3"/>
      <c r="K38" s="3"/>
      <c r="L38" s="9"/>
    </row>
    <row r="39" spans="1:12" ht="110.25" customHeight="1">
      <c r="A39" s="17">
        <v>21</v>
      </c>
      <c r="B39" s="1" t="s">
        <v>6</v>
      </c>
      <c r="C39" s="1" t="s">
        <v>32</v>
      </c>
      <c r="D39" s="7">
        <v>3</v>
      </c>
      <c r="E39" s="7">
        <v>6</v>
      </c>
      <c r="F39" s="7">
        <v>2.5</v>
      </c>
      <c r="G39" s="2">
        <f t="shared" si="0"/>
        <v>11.5</v>
      </c>
      <c r="H39" s="7">
        <v>28</v>
      </c>
      <c r="I39" s="8">
        <f t="shared" si="1"/>
        <v>0.4107142857142857</v>
      </c>
      <c r="J39" s="3"/>
      <c r="K39" s="3"/>
      <c r="L39" s="9"/>
    </row>
    <row r="40" spans="1:12" ht="82.5" customHeight="1">
      <c r="A40" s="17">
        <v>22</v>
      </c>
      <c r="B40" s="1" t="s">
        <v>6</v>
      </c>
      <c r="C40" s="1" t="s">
        <v>28</v>
      </c>
      <c r="D40" s="7">
        <v>3</v>
      </c>
      <c r="E40" s="7">
        <v>6</v>
      </c>
      <c r="F40" s="7">
        <v>2.5</v>
      </c>
      <c r="G40" s="2">
        <f t="shared" si="0"/>
        <v>11.5</v>
      </c>
      <c r="H40" s="7">
        <v>28</v>
      </c>
      <c r="I40" s="8">
        <f t="shared" si="1"/>
        <v>0.4107142857142857</v>
      </c>
      <c r="J40" s="3"/>
      <c r="K40" s="3"/>
      <c r="L40" s="9"/>
    </row>
    <row r="41" spans="1:12" ht="90.75" customHeight="1">
      <c r="A41" s="17">
        <v>23</v>
      </c>
      <c r="B41" s="1" t="s">
        <v>6</v>
      </c>
      <c r="C41" s="1" t="s">
        <v>52</v>
      </c>
      <c r="D41" s="7">
        <v>8</v>
      </c>
      <c r="E41" s="7">
        <v>2</v>
      </c>
      <c r="F41" s="7">
        <v>1.5</v>
      </c>
      <c r="G41" s="2">
        <f t="shared" si="0"/>
        <v>11.5</v>
      </c>
      <c r="H41" s="7">
        <v>28</v>
      </c>
      <c r="I41" s="8">
        <f t="shared" si="1"/>
        <v>0.4107142857142857</v>
      </c>
      <c r="J41" s="3"/>
      <c r="K41" s="3"/>
      <c r="L41" s="9"/>
    </row>
    <row r="42" spans="1:12" ht="82.5" customHeight="1">
      <c r="A42" s="17">
        <v>24</v>
      </c>
      <c r="B42" s="1" t="s">
        <v>6</v>
      </c>
      <c r="C42" s="1" t="s">
        <v>51</v>
      </c>
      <c r="D42" s="7">
        <v>6</v>
      </c>
      <c r="E42" s="7">
        <v>5.2</v>
      </c>
      <c r="F42" s="7">
        <v>0</v>
      </c>
      <c r="G42" s="2">
        <f t="shared" si="0"/>
        <v>11.2</v>
      </c>
      <c r="H42" s="7">
        <v>28</v>
      </c>
      <c r="I42" s="8">
        <f t="shared" si="1"/>
        <v>0.39999999999999997</v>
      </c>
      <c r="J42" s="3"/>
      <c r="K42" s="3"/>
      <c r="L42" s="9"/>
    </row>
    <row r="43" spans="1:12" ht="82.5" customHeight="1">
      <c r="A43" s="17">
        <v>25</v>
      </c>
      <c r="B43" s="1" t="s">
        <v>6</v>
      </c>
      <c r="C43" s="1" t="s">
        <v>33</v>
      </c>
      <c r="D43" s="7">
        <v>3</v>
      </c>
      <c r="E43" s="7">
        <v>5.2</v>
      </c>
      <c r="F43" s="7">
        <v>2.5</v>
      </c>
      <c r="G43" s="2">
        <f t="shared" si="0"/>
        <v>10.7</v>
      </c>
      <c r="H43" s="7">
        <v>28</v>
      </c>
      <c r="I43" s="8">
        <f t="shared" si="1"/>
        <v>0.3821428571428571</v>
      </c>
      <c r="J43" s="3"/>
      <c r="K43" s="3"/>
      <c r="L43" s="9"/>
    </row>
    <row r="44" spans="1:12" ht="90" customHeight="1">
      <c r="A44" s="17">
        <v>26</v>
      </c>
      <c r="B44" s="1" t="s">
        <v>6</v>
      </c>
      <c r="C44" s="14" t="s">
        <v>34</v>
      </c>
      <c r="D44" s="7">
        <v>3</v>
      </c>
      <c r="E44" s="7">
        <v>4.8</v>
      </c>
      <c r="F44" s="7">
        <v>2.5</v>
      </c>
      <c r="G44" s="2">
        <f t="shared" si="0"/>
        <v>10.3</v>
      </c>
      <c r="H44" s="7">
        <v>28</v>
      </c>
      <c r="I44" s="8">
        <f t="shared" si="1"/>
        <v>0.3678571428571429</v>
      </c>
      <c r="J44" s="3"/>
      <c r="K44" s="3"/>
      <c r="L44" s="9"/>
    </row>
    <row r="45" spans="1:12" ht="102" customHeight="1">
      <c r="A45" s="17">
        <v>27</v>
      </c>
      <c r="B45" s="1" t="s">
        <v>6</v>
      </c>
      <c r="C45" s="1" t="s">
        <v>46</v>
      </c>
      <c r="D45" s="7">
        <v>3</v>
      </c>
      <c r="E45" s="7">
        <v>5.2</v>
      </c>
      <c r="F45" s="7">
        <v>1</v>
      </c>
      <c r="G45" s="2">
        <f t="shared" si="0"/>
        <v>9.2</v>
      </c>
      <c r="H45" s="7">
        <v>28</v>
      </c>
      <c r="I45" s="8">
        <f t="shared" si="1"/>
        <v>0.32857142857142857</v>
      </c>
      <c r="J45" s="3"/>
      <c r="K45" s="3"/>
      <c r="L45" s="9"/>
    </row>
    <row r="46" spans="1:12" ht="76.5" customHeight="1">
      <c r="A46" s="17">
        <v>28</v>
      </c>
      <c r="B46" s="1" t="s">
        <v>6</v>
      </c>
      <c r="C46" s="1" t="s">
        <v>50</v>
      </c>
      <c r="D46" s="7">
        <v>3</v>
      </c>
      <c r="E46" s="7">
        <v>1.6</v>
      </c>
      <c r="F46" s="7">
        <v>1.5</v>
      </c>
      <c r="G46" s="2">
        <f t="shared" si="0"/>
        <v>6.1</v>
      </c>
      <c r="H46" s="7">
        <v>28</v>
      </c>
      <c r="I46" s="8">
        <f t="shared" si="1"/>
        <v>0.21785714285714283</v>
      </c>
      <c r="J46" s="3"/>
      <c r="K46" s="3"/>
      <c r="L46" s="9"/>
    </row>
    <row r="47" spans="1:12" ht="82.5" customHeight="1">
      <c r="A47" s="17">
        <v>29</v>
      </c>
      <c r="B47" s="1" t="s">
        <v>6</v>
      </c>
      <c r="C47" s="1" t="s">
        <v>71</v>
      </c>
      <c r="D47" s="7">
        <v>12</v>
      </c>
      <c r="E47" s="7">
        <v>7.6</v>
      </c>
      <c r="F47" s="7">
        <v>4.5</v>
      </c>
      <c r="G47" s="2">
        <f t="shared" si="0"/>
        <v>24.1</v>
      </c>
      <c r="H47" s="7">
        <v>31</v>
      </c>
      <c r="I47" s="8">
        <f t="shared" si="1"/>
        <v>0.7774193548387097</v>
      </c>
      <c r="J47" s="3"/>
      <c r="K47" s="3"/>
      <c r="L47" s="9" t="s">
        <v>195</v>
      </c>
    </row>
    <row r="48" spans="1:12" ht="100.5" customHeight="1">
      <c r="A48" s="17">
        <v>30</v>
      </c>
      <c r="B48" s="1" t="s">
        <v>6</v>
      </c>
      <c r="C48" s="1" t="s">
        <v>68</v>
      </c>
      <c r="D48" s="7">
        <v>11</v>
      </c>
      <c r="E48" s="7">
        <v>7.2</v>
      </c>
      <c r="F48" s="7">
        <v>2.5</v>
      </c>
      <c r="G48" s="2">
        <f t="shared" si="0"/>
        <v>20.7</v>
      </c>
      <c r="H48" s="7">
        <v>31</v>
      </c>
      <c r="I48" s="8">
        <f t="shared" si="1"/>
        <v>0.667741935483871</v>
      </c>
      <c r="J48" s="3"/>
      <c r="K48" s="3"/>
      <c r="L48" s="9" t="s">
        <v>195</v>
      </c>
    </row>
    <row r="49" spans="1:12" ht="82.5" customHeight="1">
      <c r="A49" s="17">
        <v>31</v>
      </c>
      <c r="B49" s="1" t="s">
        <v>6</v>
      </c>
      <c r="C49" s="1" t="s">
        <v>88</v>
      </c>
      <c r="D49" s="7">
        <v>7</v>
      </c>
      <c r="E49" s="7">
        <v>8.4</v>
      </c>
      <c r="F49" s="7">
        <v>4.5</v>
      </c>
      <c r="G49" s="2">
        <f t="shared" si="0"/>
        <v>19.9</v>
      </c>
      <c r="H49" s="7">
        <v>31</v>
      </c>
      <c r="I49" s="8">
        <f t="shared" si="1"/>
        <v>0.6419354838709677</v>
      </c>
      <c r="J49" s="3"/>
      <c r="K49" s="3"/>
      <c r="L49" s="9" t="s">
        <v>195</v>
      </c>
    </row>
    <row r="50" spans="1:12" ht="90" customHeight="1">
      <c r="A50" s="17">
        <v>32</v>
      </c>
      <c r="B50" s="1" t="s">
        <v>6</v>
      </c>
      <c r="C50" s="1" t="s">
        <v>81</v>
      </c>
      <c r="D50" s="7">
        <v>6</v>
      </c>
      <c r="E50" s="7">
        <v>7.6</v>
      </c>
      <c r="F50" s="7">
        <v>4</v>
      </c>
      <c r="G50" s="2">
        <f t="shared" si="0"/>
        <v>17.6</v>
      </c>
      <c r="H50" s="7">
        <v>31</v>
      </c>
      <c r="I50" s="8">
        <f t="shared" si="1"/>
        <v>0.567741935483871</v>
      </c>
      <c r="J50" s="3"/>
      <c r="K50" s="3"/>
      <c r="L50" s="9" t="s">
        <v>196</v>
      </c>
    </row>
    <row r="51" spans="1:12" ht="94.5" customHeight="1">
      <c r="A51" s="17">
        <v>33</v>
      </c>
      <c r="B51" s="1" t="s">
        <v>6</v>
      </c>
      <c r="C51" s="1" t="s">
        <v>69</v>
      </c>
      <c r="D51" s="7">
        <v>8</v>
      </c>
      <c r="E51" s="7">
        <v>6.4</v>
      </c>
      <c r="F51" s="18">
        <v>2.5</v>
      </c>
      <c r="G51" s="2">
        <f aca="true" t="shared" si="2" ref="G51:G82">SUM(D51:F51)</f>
        <v>16.9</v>
      </c>
      <c r="H51" s="7">
        <v>31</v>
      </c>
      <c r="I51" s="8">
        <f t="shared" si="1"/>
        <v>0.5451612903225806</v>
      </c>
      <c r="J51" s="3"/>
      <c r="K51" s="3"/>
      <c r="L51" s="9" t="s">
        <v>196</v>
      </c>
    </row>
    <row r="52" spans="1:12" ht="90" customHeight="1">
      <c r="A52" s="17">
        <v>34</v>
      </c>
      <c r="B52" s="1" t="s">
        <v>6</v>
      </c>
      <c r="C52" s="1" t="s">
        <v>92</v>
      </c>
      <c r="D52" s="7">
        <v>7</v>
      </c>
      <c r="E52" s="7">
        <v>6.8</v>
      </c>
      <c r="F52" s="7">
        <v>3</v>
      </c>
      <c r="G52" s="2">
        <f t="shared" si="2"/>
        <v>16.8</v>
      </c>
      <c r="H52" s="7">
        <v>31</v>
      </c>
      <c r="I52" s="8">
        <f t="shared" si="1"/>
        <v>0.5419354838709678</v>
      </c>
      <c r="J52" s="3"/>
      <c r="K52" s="3"/>
      <c r="L52" s="9" t="s">
        <v>196</v>
      </c>
    </row>
    <row r="53" spans="1:12" ht="105.75" customHeight="1">
      <c r="A53" s="17">
        <v>35</v>
      </c>
      <c r="B53" s="1" t="s">
        <v>6</v>
      </c>
      <c r="C53" s="1" t="s">
        <v>77</v>
      </c>
      <c r="D53" s="7">
        <v>7</v>
      </c>
      <c r="E53" s="7">
        <v>7.6</v>
      </c>
      <c r="F53" s="7">
        <v>1.5</v>
      </c>
      <c r="G53" s="2">
        <f t="shared" si="2"/>
        <v>16.1</v>
      </c>
      <c r="H53" s="7">
        <v>31</v>
      </c>
      <c r="I53" s="8">
        <f t="shared" si="1"/>
        <v>0.5193548387096775</v>
      </c>
      <c r="J53" s="3"/>
      <c r="K53" s="3"/>
      <c r="L53" s="9" t="s">
        <v>196</v>
      </c>
    </row>
    <row r="54" spans="1:12" ht="97.5" customHeight="1">
      <c r="A54" s="17">
        <v>36</v>
      </c>
      <c r="B54" s="1" t="s">
        <v>6</v>
      </c>
      <c r="C54" s="1" t="s">
        <v>62</v>
      </c>
      <c r="D54" s="7">
        <v>5</v>
      </c>
      <c r="E54" s="7">
        <v>6.2</v>
      </c>
      <c r="F54" s="7">
        <v>4.5</v>
      </c>
      <c r="G54" s="2">
        <f t="shared" si="2"/>
        <v>15.7</v>
      </c>
      <c r="H54" s="7">
        <v>31</v>
      </c>
      <c r="I54" s="8">
        <f t="shared" si="1"/>
        <v>0.5064516129032258</v>
      </c>
      <c r="J54" s="3"/>
      <c r="K54" s="3"/>
      <c r="L54" s="9" t="s">
        <v>196</v>
      </c>
    </row>
    <row r="55" spans="1:12" ht="94.5" customHeight="1">
      <c r="A55" s="17">
        <v>37</v>
      </c>
      <c r="B55" s="1" t="s">
        <v>6</v>
      </c>
      <c r="C55" s="1" t="s">
        <v>79</v>
      </c>
      <c r="D55" s="7">
        <v>4</v>
      </c>
      <c r="E55" s="7">
        <v>7.6</v>
      </c>
      <c r="F55" s="7">
        <v>4</v>
      </c>
      <c r="G55" s="2">
        <f t="shared" si="2"/>
        <v>15.6</v>
      </c>
      <c r="H55" s="7">
        <v>31</v>
      </c>
      <c r="I55" s="8">
        <f t="shared" si="1"/>
        <v>0.5032258064516129</v>
      </c>
      <c r="J55" s="3"/>
      <c r="K55" s="3"/>
      <c r="L55" s="9" t="s">
        <v>196</v>
      </c>
    </row>
    <row r="56" spans="1:12" ht="105.75" customHeight="1">
      <c r="A56" s="17">
        <v>38</v>
      </c>
      <c r="B56" s="1" t="s">
        <v>6</v>
      </c>
      <c r="C56" s="1" t="s">
        <v>70</v>
      </c>
      <c r="D56" s="7">
        <v>4</v>
      </c>
      <c r="E56" s="7">
        <v>8.4</v>
      </c>
      <c r="F56" s="7">
        <v>3</v>
      </c>
      <c r="G56" s="2">
        <f t="shared" si="2"/>
        <v>15.4</v>
      </c>
      <c r="H56" s="7">
        <v>31</v>
      </c>
      <c r="I56" s="8">
        <f t="shared" si="1"/>
        <v>0.4967741935483871</v>
      </c>
      <c r="J56" s="3"/>
      <c r="K56" s="3"/>
      <c r="L56" s="9" t="s">
        <v>196</v>
      </c>
    </row>
    <row r="57" spans="1:12" ht="82.5" customHeight="1">
      <c r="A57" s="17">
        <v>39</v>
      </c>
      <c r="B57" s="1" t="s">
        <v>6</v>
      </c>
      <c r="C57" s="1" t="s">
        <v>59</v>
      </c>
      <c r="D57" s="7">
        <v>5</v>
      </c>
      <c r="E57" s="7">
        <v>6.8</v>
      </c>
      <c r="F57" s="7">
        <v>3.5</v>
      </c>
      <c r="G57" s="2">
        <f t="shared" si="2"/>
        <v>15.3</v>
      </c>
      <c r="H57" s="7">
        <v>31</v>
      </c>
      <c r="I57" s="8">
        <f t="shared" si="1"/>
        <v>0.49354838709677423</v>
      </c>
      <c r="J57" s="3"/>
      <c r="K57" s="3"/>
      <c r="L57" s="9" t="s">
        <v>196</v>
      </c>
    </row>
    <row r="58" spans="1:12" ht="82.5" customHeight="1">
      <c r="A58" s="17">
        <v>40</v>
      </c>
      <c r="B58" s="1" t="s">
        <v>6</v>
      </c>
      <c r="C58" s="1" t="s">
        <v>86</v>
      </c>
      <c r="D58" s="7">
        <v>4</v>
      </c>
      <c r="E58" s="7">
        <v>7.6</v>
      </c>
      <c r="F58" s="7">
        <v>3.5</v>
      </c>
      <c r="G58" s="2">
        <f t="shared" si="2"/>
        <v>15.1</v>
      </c>
      <c r="H58" s="7">
        <v>31</v>
      </c>
      <c r="I58" s="8">
        <f t="shared" si="1"/>
        <v>0.48709677419354835</v>
      </c>
      <c r="J58" s="3"/>
      <c r="K58" s="3"/>
      <c r="L58" s="9" t="s">
        <v>196</v>
      </c>
    </row>
    <row r="59" spans="1:12" ht="91.5" customHeight="1">
      <c r="A59" s="17">
        <v>41</v>
      </c>
      <c r="B59" s="1" t="s">
        <v>6</v>
      </c>
      <c r="C59" s="1" t="s">
        <v>61</v>
      </c>
      <c r="D59" s="7">
        <v>7</v>
      </c>
      <c r="E59" s="7">
        <v>6</v>
      </c>
      <c r="F59" s="7">
        <v>2</v>
      </c>
      <c r="G59" s="2">
        <f t="shared" si="2"/>
        <v>15</v>
      </c>
      <c r="H59" s="7">
        <v>31</v>
      </c>
      <c r="I59" s="8">
        <f t="shared" si="1"/>
        <v>0.4838709677419355</v>
      </c>
      <c r="J59" s="3"/>
      <c r="K59" s="3"/>
      <c r="L59" s="9"/>
    </row>
    <row r="60" spans="1:12" ht="88.5" customHeight="1">
      <c r="A60" s="17">
        <v>42</v>
      </c>
      <c r="B60" s="1" t="s">
        <v>6</v>
      </c>
      <c r="C60" s="1" t="s">
        <v>85</v>
      </c>
      <c r="D60" s="7">
        <v>5</v>
      </c>
      <c r="E60" s="7">
        <v>6.4</v>
      </c>
      <c r="F60" s="7">
        <v>3.5</v>
      </c>
      <c r="G60" s="2">
        <f t="shared" si="2"/>
        <v>14.9</v>
      </c>
      <c r="H60" s="7">
        <v>31</v>
      </c>
      <c r="I60" s="8">
        <f t="shared" si="1"/>
        <v>0.4806451612903226</v>
      </c>
      <c r="J60" s="3"/>
      <c r="K60" s="3"/>
      <c r="L60" s="9"/>
    </row>
    <row r="61" spans="1:12" ht="82.5" customHeight="1">
      <c r="A61" s="17">
        <v>43</v>
      </c>
      <c r="B61" s="1" t="s">
        <v>6</v>
      </c>
      <c r="C61" s="1" t="s">
        <v>67</v>
      </c>
      <c r="D61" s="7">
        <v>7</v>
      </c>
      <c r="E61" s="7">
        <v>5.2</v>
      </c>
      <c r="F61" s="7">
        <v>2.5</v>
      </c>
      <c r="G61" s="2">
        <f t="shared" si="2"/>
        <v>14.7</v>
      </c>
      <c r="H61" s="7">
        <v>31</v>
      </c>
      <c r="I61" s="8">
        <f t="shared" si="1"/>
        <v>0.47419354838709676</v>
      </c>
      <c r="J61" s="3"/>
      <c r="K61" s="3"/>
      <c r="L61" s="9"/>
    </row>
    <row r="62" spans="1:12" ht="73.5" customHeight="1">
      <c r="A62" s="17">
        <v>44</v>
      </c>
      <c r="B62" s="1" t="s">
        <v>6</v>
      </c>
      <c r="C62" s="1" t="s">
        <v>118</v>
      </c>
      <c r="D62" s="7">
        <v>7</v>
      </c>
      <c r="E62" s="7">
        <v>5.2</v>
      </c>
      <c r="F62" s="7">
        <v>2.5</v>
      </c>
      <c r="G62" s="2">
        <f t="shared" si="2"/>
        <v>14.7</v>
      </c>
      <c r="H62" s="7">
        <v>31</v>
      </c>
      <c r="I62" s="8">
        <f t="shared" si="1"/>
        <v>0.47419354838709676</v>
      </c>
      <c r="J62" s="3"/>
      <c r="K62" s="3"/>
      <c r="L62" s="9"/>
    </row>
    <row r="63" spans="1:12" ht="82.5" customHeight="1">
      <c r="A63" s="17">
        <v>45</v>
      </c>
      <c r="B63" s="1" t="s">
        <v>6</v>
      </c>
      <c r="C63" s="1" t="s">
        <v>91</v>
      </c>
      <c r="D63" s="7">
        <v>4</v>
      </c>
      <c r="E63" s="7">
        <v>7.6</v>
      </c>
      <c r="F63" s="7">
        <v>3</v>
      </c>
      <c r="G63" s="2">
        <f t="shared" si="2"/>
        <v>14.6</v>
      </c>
      <c r="H63" s="7">
        <v>31</v>
      </c>
      <c r="I63" s="8">
        <f aca="true" t="shared" si="3" ref="I63:I94">G63/H63</f>
        <v>0.47096774193548385</v>
      </c>
      <c r="J63" s="3"/>
      <c r="K63" s="3"/>
      <c r="L63" s="9"/>
    </row>
    <row r="64" spans="1:12" ht="96" customHeight="1">
      <c r="A64" s="17">
        <v>46</v>
      </c>
      <c r="B64" s="1" t="s">
        <v>6</v>
      </c>
      <c r="C64" s="1" t="s">
        <v>75</v>
      </c>
      <c r="D64" s="7">
        <v>6</v>
      </c>
      <c r="E64" s="7">
        <v>6</v>
      </c>
      <c r="F64" s="7">
        <v>2.5</v>
      </c>
      <c r="G64" s="2">
        <f t="shared" si="2"/>
        <v>14.5</v>
      </c>
      <c r="H64" s="7">
        <v>31</v>
      </c>
      <c r="I64" s="8">
        <f t="shared" si="3"/>
        <v>0.46774193548387094</v>
      </c>
      <c r="J64" s="3"/>
      <c r="K64" s="3"/>
      <c r="L64" s="9"/>
    </row>
    <row r="65" spans="1:12" ht="113.25" customHeight="1">
      <c r="A65" s="17">
        <v>47</v>
      </c>
      <c r="B65" s="1" t="s">
        <v>6</v>
      </c>
      <c r="C65" s="1" t="s">
        <v>63</v>
      </c>
      <c r="D65" s="7">
        <v>6</v>
      </c>
      <c r="E65" s="7">
        <v>4.8</v>
      </c>
      <c r="F65" s="7">
        <v>3.5</v>
      </c>
      <c r="G65" s="2">
        <f t="shared" si="2"/>
        <v>14.3</v>
      </c>
      <c r="H65" s="7">
        <v>31</v>
      </c>
      <c r="I65" s="8">
        <f t="shared" si="3"/>
        <v>0.4612903225806452</v>
      </c>
      <c r="J65" s="3"/>
      <c r="K65" s="3"/>
      <c r="L65" s="9"/>
    </row>
    <row r="66" spans="1:12" ht="78.75" customHeight="1">
      <c r="A66" s="17">
        <v>48</v>
      </c>
      <c r="B66" s="1" t="s">
        <v>6</v>
      </c>
      <c r="C66" s="1" t="s">
        <v>82</v>
      </c>
      <c r="D66" s="7">
        <v>5</v>
      </c>
      <c r="E66" s="7">
        <v>6</v>
      </c>
      <c r="F66" s="7">
        <v>2.5</v>
      </c>
      <c r="G66" s="2">
        <f t="shared" si="2"/>
        <v>13.5</v>
      </c>
      <c r="H66" s="7">
        <v>31</v>
      </c>
      <c r="I66" s="8">
        <f t="shared" si="3"/>
        <v>0.43548387096774194</v>
      </c>
      <c r="J66" s="3"/>
      <c r="K66" s="3"/>
      <c r="L66" s="9"/>
    </row>
    <row r="67" spans="1:12" ht="117" customHeight="1">
      <c r="A67" s="17">
        <v>49</v>
      </c>
      <c r="B67" s="1" t="s">
        <v>6</v>
      </c>
      <c r="C67" s="1" t="s">
        <v>78</v>
      </c>
      <c r="D67" s="7">
        <v>3</v>
      </c>
      <c r="E67" s="7">
        <v>7.6</v>
      </c>
      <c r="F67" s="7">
        <v>2.5</v>
      </c>
      <c r="G67" s="2">
        <f t="shared" si="2"/>
        <v>13.1</v>
      </c>
      <c r="H67" s="7">
        <v>31</v>
      </c>
      <c r="I67" s="8">
        <f t="shared" si="3"/>
        <v>0.4225806451612903</v>
      </c>
      <c r="J67" s="3"/>
      <c r="K67" s="3"/>
      <c r="L67" s="9"/>
    </row>
    <row r="68" spans="1:12" ht="75.75" customHeight="1">
      <c r="A68" s="17">
        <v>50</v>
      </c>
      <c r="B68" s="1" t="s">
        <v>6</v>
      </c>
      <c r="C68" s="1" t="s">
        <v>89</v>
      </c>
      <c r="D68" s="7">
        <v>5</v>
      </c>
      <c r="E68" s="7">
        <v>5.2</v>
      </c>
      <c r="F68" s="7">
        <v>2.5</v>
      </c>
      <c r="G68" s="2">
        <f t="shared" si="2"/>
        <v>12.7</v>
      </c>
      <c r="H68" s="7">
        <v>31</v>
      </c>
      <c r="I68" s="8">
        <f t="shared" si="3"/>
        <v>0.4096774193548387</v>
      </c>
      <c r="J68" s="3"/>
      <c r="K68" s="3"/>
      <c r="L68" s="9"/>
    </row>
    <row r="69" spans="1:12" ht="90" customHeight="1">
      <c r="A69" s="17">
        <v>51</v>
      </c>
      <c r="B69" s="1" t="s">
        <v>6</v>
      </c>
      <c r="C69" s="1" t="s">
        <v>58</v>
      </c>
      <c r="D69" s="7">
        <v>6</v>
      </c>
      <c r="E69" s="7">
        <v>4.4</v>
      </c>
      <c r="F69" s="7">
        <v>2</v>
      </c>
      <c r="G69" s="2">
        <f t="shared" si="2"/>
        <v>12.4</v>
      </c>
      <c r="H69" s="7">
        <v>31</v>
      </c>
      <c r="I69" s="8">
        <f t="shared" si="3"/>
        <v>0.4</v>
      </c>
      <c r="J69" s="3"/>
      <c r="K69" s="3"/>
      <c r="L69" s="9"/>
    </row>
    <row r="70" spans="1:12" ht="105" customHeight="1">
      <c r="A70" s="17">
        <v>52</v>
      </c>
      <c r="B70" s="1" t="s">
        <v>6</v>
      </c>
      <c r="C70" s="1" t="s">
        <v>73</v>
      </c>
      <c r="D70" s="7">
        <v>3</v>
      </c>
      <c r="E70" s="7">
        <v>6.8</v>
      </c>
      <c r="F70" s="7">
        <v>2.5</v>
      </c>
      <c r="G70" s="2">
        <f t="shared" si="2"/>
        <v>12.3</v>
      </c>
      <c r="H70" s="7">
        <v>31</v>
      </c>
      <c r="I70" s="8">
        <f t="shared" si="3"/>
        <v>0.3967741935483871</v>
      </c>
      <c r="J70" s="3"/>
      <c r="K70" s="3"/>
      <c r="L70" s="9"/>
    </row>
    <row r="71" spans="1:12" ht="90" customHeight="1">
      <c r="A71" s="17">
        <v>53</v>
      </c>
      <c r="B71" s="1" t="s">
        <v>6</v>
      </c>
      <c r="C71" s="1" t="s">
        <v>90</v>
      </c>
      <c r="D71" s="7">
        <v>3</v>
      </c>
      <c r="E71" s="7">
        <v>8.8</v>
      </c>
      <c r="F71" s="7">
        <v>0.5</v>
      </c>
      <c r="G71" s="2">
        <f t="shared" si="2"/>
        <v>12.3</v>
      </c>
      <c r="H71" s="7">
        <v>31</v>
      </c>
      <c r="I71" s="8">
        <f t="shared" si="3"/>
        <v>0.3967741935483871</v>
      </c>
      <c r="J71" s="3"/>
      <c r="K71" s="3"/>
      <c r="L71" s="9"/>
    </row>
    <row r="72" spans="1:12" ht="82.5" customHeight="1">
      <c r="A72" s="17">
        <v>54</v>
      </c>
      <c r="B72" s="1" t="s">
        <v>6</v>
      </c>
      <c r="C72" s="1" t="s">
        <v>56</v>
      </c>
      <c r="D72" s="7">
        <v>4</v>
      </c>
      <c r="E72" s="7">
        <v>4.8</v>
      </c>
      <c r="F72" s="7">
        <v>3.5</v>
      </c>
      <c r="G72" s="2">
        <f t="shared" si="2"/>
        <v>12.3</v>
      </c>
      <c r="H72" s="7">
        <v>31</v>
      </c>
      <c r="I72" s="8">
        <f t="shared" si="3"/>
        <v>0.3967741935483871</v>
      </c>
      <c r="J72" s="3"/>
      <c r="K72" s="3"/>
      <c r="L72" s="9"/>
    </row>
    <row r="73" spans="1:12" ht="97.5" customHeight="1">
      <c r="A73" s="17">
        <v>55</v>
      </c>
      <c r="B73" s="1" t="s">
        <v>6</v>
      </c>
      <c r="C73" s="1" t="s">
        <v>87</v>
      </c>
      <c r="D73" s="7">
        <v>3</v>
      </c>
      <c r="E73" s="7">
        <v>5.2</v>
      </c>
      <c r="F73" s="7">
        <v>4</v>
      </c>
      <c r="G73" s="2">
        <f t="shared" si="2"/>
        <v>12.2</v>
      </c>
      <c r="H73" s="7">
        <v>31</v>
      </c>
      <c r="I73" s="8">
        <f t="shared" si="3"/>
        <v>0.39354838709677414</v>
      </c>
      <c r="J73" s="3"/>
      <c r="K73" s="3"/>
      <c r="L73" s="9"/>
    </row>
    <row r="74" spans="1:12" ht="82.5" customHeight="1">
      <c r="A74" s="17">
        <v>56</v>
      </c>
      <c r="B74" s="1" t="s">
        <v>6</v>
      </c>
      <c r="C74" s="1" t="s">
        <v>93</v>
      </c>
      <c r="D74" s="7">
        <v>5</v>
      </c>
      <c r="E74" s="7">
        <v>5.2</v>
      </c>
      <c r="F74" s="7">
        <v>2</v>
      </c>
      <c r="G74" s="2">
        <f t="shared" si="2"/>
        <v>12.2</v>
      </c>
      <c r="H74" s="7">
        <v>31</v>
      </c>
      <c r="I74" s="8">
        <f t="shared" si="3"/>
        <v>0.39354838709677414</v>
      </c>
      <c r="J74" s="3"/>
      <c r="K74" s="3"/>
      <c r="L74" s="9"/>
    </row>
    <row r="75" spans="1:12" ht="96" customHeight="1">
      <c r="A75" s="17">
        <v>57</v>
      </c>
      <c r="B75" s="1" t="s">
        <v>6</v>
      </c>
      <c r="C75" s="1" t="s">
        <v>60</v>
      </c>
      <c r="D75" s="7">
        <v>5</v>
      </c>
      <c r="E75" s="7">
        <v>4.4</v>
      </c>
      <c r="F75" s="7">
        <v>2</v>
      </c>
      <c r="G75" s="2">
        <f t="shared" si="2"/>
        <v>11.4</v>
      </c>
      <c r="H75" s="7">
        <v>31</v>
      </c>
      <c r="I75" s="8">
        <f t="shared" si="3"/>
        <v>0.36774193548387096</v>
      </c>
      <c r="J75" s="3"/>
      <c r="K75" s="3"/>
      <c r="L75" s="9"/>
    </row>
    <row r="76" spans="1:12" ht="82.5" customHeight="1">
      <c r="A76" s="17">
        <v>58</v>
      </c>
      <c r="B76" s="1" t="s">
        <v>6</v>
      </c>
      <c r="C76" s="1" t="s">
        <v>57</v>
      </c>
      <c r="D76" s="7">
        <v>4</v>
      </c>
      <c r="E76" s="7">
        <v>5.6</v>
      </c>
      <c r="F76" s="7">
        <v>1.5</v>
      </c>
      <c r="G76" s="2">
        <f t="shared" si="2"/>
        <v>11.1</v>
      </c>
      <c r="H76" s="7">
        <v>31</v>
      </c>
      <c r="I76" s="8">
        <f t="shared" si="3"/>
        <v>0.35806451612903223</v>
      </c>
      <c r="J76" s="3"/>
      <c r="K76" s="3"/>
      <c r="L76" s="9"/>
    </row>
    <row r="77" spans="1:12" ht="90" customHeight="1">
      <c r="A77" s="17">
        <v>59</v>
      </c>
      <c r="B77" s="1" t="s">
        <v>6</v>
      </c>
      <c r="C77" s="1" t="s">
        <v>84</v>
      </c>
      <c r="D77" s="7">
        <v>3</v>
      </c>
      <c r="E77" s="7">
        <v>5.2</v>
      </c>
      <c r="F77" s="7">
        <v>2.5</v>
      </c>
      <c r="G77" s="2">
        <f t="shared" si="2"/>
        <v>10.7</v>
      </c>
      <c r="H77" s="7">
        <v>31</v>
      </c>
      <c r="I77" s="8">
        <f t="shared" si="3"/>
        <v>0.34516129032258064</v>
      </c>
      <c r="J77" s="3"/>
      <c r="K77" s="3"/>
      <c r="L77" s="9"/>
    </row>
    <row r="78" spans="1:12" ht="97.5" customHeight="1">
      <c r="A78" s="17">
        <v>60</v>
      </c>
      <c r="B78" s="1" t="s">
        <v>6</v>
      </c>
      <c r="C78" s="1" t="s">
        <v>66</v>
      </c>
      <c r="D78" s="7">
        <v>5</v>
      </c>
      <c r="E78" s="7">
        <v>3.6</v>
      </c>
      <c r="F78" s="7">
        <v>2</v>
      </c>
      <c r="G78" s="2">
        <f t="shared" si="2"/>
        <v>10.6</v>
      </c>
      <c r="H78" s="7">
        <v>31</v>
      </c>
      <c r="I78" s="8">
        <f t="shared" si="3"/>
        <v>0.3419354838709677</v>
      </c>
      <c r="J78" s="3"/>
      <c r="K78" s="3"/>
      <c r="L78" s="9"/>
    </row>
    <row r="79" spans="1:12" ht="106.5" customHeight="1">
      <c r="A79" s="17">
        <v>61</v>
      </c>
      <c r="B79" s="1" t="s">
        <v>6</v>
      </c>
      <c r="C79" s="1" t="s">
        <v>65</v>
      </c>
      <c r="D79" s="7">
        <v>2</v>
      </c>
      <c r="E79" s="7">
        <v>5.6</v>
      </c>
      <c r="F79" s="7">
        <v>2.5</v>
      </c>
      <c r="G79" s="2">
        <f t="shared" si="2"/>
        <v>10.1</v>
      </c>
      <c r="H79" s="7">
        <v>31</v>
      </c>
      <c r="I79" s="8">
        <f t="shared" si="3"/>
        <v>0.3258064516129032</v>
      </c>
      <c r="J79" s="3"/>
      <c r="K79" s="3"/>
      <c r="L79" s="9"/>
    </row>
    <row r="80" spans="1:12" ht="106.5" customHeight="1">
      <c r="A80" s="17">
        <v>62</v>
      </c>
      <c r="B80" s="1" t="s">
        <v>6</v>
      </c>
      <c r="C80" s="1" t="s">
        <v>74</v>
      </c>
      <c r="D80" s="7">
        <v>2</v>
      </c>
      <c r="E80" s="7">
        <v>6</v>
      </c>
      <c r="F80" s="7">
        <v>2</v>
      </c>
      <c r="G80" s="2">
        <f t="shared" si="2"/>
        <v>10</v>
      </c>
      <c r="H80" s="7">
        <v>31</v>
      </c>
      <c r="I80" s="8">
        <f t="shared" si="3"/>
        <v>0.3225806451612903</v>
      </c>
      <c r="J80" s="3"/>
      <c r="K80" s="3"/>
      <c r="L80" s="9"/>
    </row>
    <row r="81" spans="1:12" ht="90" customHeight="1">
      <c r="A81" s="17">
        <v>63</v>
      </c>
      <c r="B81" s="1" t="s">
        <v>6</v>
      </c>
      <c r="C81" s="1" t="s">
        <v>83</v>
      </c>
      <c r="D81" s="7">
        <v>6</v>
      </c>
      <c r="E81" s="7">
        <v>4</v>
      </c>
      <c r="F81" s="7">
        <v>0</v>
      </c>
      <c r="G81" s="2">
        <f t="shared" si="2"/>
        <v>10</v>
      </c>
      <c r="H81" s="7">
        <v>31</v>
      </c>
      <c r="I81" s="8">
        <f t="shared" si="3"/>
        <v>0.3225806451612903</v>
      </c>
      <c r="J81" s="3"/>
      <c r="K81" s="3"/>
      <c r="L81" s="9"/>
    </row>
    <row r="82" spans="1:12" ht="82.5" customHeight="1">
      <c r="A82" s="17">
        <v>64</v>
      </c>
      <c r="B82" s="1" t="s">
        <v>6</v>
      </c>
      <c r="C82" s="1" t="s">
        <v>80</v>
      </c>
      <c r="D82" s="7">
        <v>4</v>
      </c>
      <c r="E82" s="7">
        <v>3.6</v>
      </c>
      <c r="F82" s="7">
        <v>2</v>
      </c>
      <c r="G82" s="2">
        <f t="shared" si="2"/>
        <v>9.6</v>
      </c>
      <c r="H82" s="7">
        <v>31</v>
      </c>
      <c r="I82" s="8">
        <f t="shared" si="3"/>
        <v>0.3096774193548387</v>
      </c>
      <c r="J82" s="3"/>
      <c r="K82" s="3"/>
      <c r="L82" s="9"/>
    </row>
    <row r="83" spans="1:12" ht="101.25" customHeight="1">
      <c r="A83" s="17">
        <v>65</v>
      </c>
      <c r="B83" s="1" t="s">
        <v>6</v>
      </c>
      <c r="C83" s="1" t="s">
        <v>72</v>
      </c>
      <c r="D83" s="7">
        <v>3</v>
      </c>
      <c r="E83" s="7">
        <v>4</v>
      </c>
      <c r="F83" s="7">
        <v>2.5</v>
      </c>
      <c r="G83" s="2">
        <f aca="true" t="shared" si="4" ref="G83:G114">SUM(D83:F83)</f>
        <v>9.5</v>
      </c>
      <c r="H83" s="7">
        <v>31</v>
      </c>
      <c r="I83" s="8">
        <f t="shared" si="3"/>
        <v>0.3064516129032258</v>
      </c>
      <c r="J83" s="3"/>
      <c r="K83" s="3"/>
      <c r="L83" s="9"/>
    </row>
    <row r="84" spans="1:12" ht="123" customHeight="1">
      <c r="A84" s="17">
        <v>66</v>
      </c>
      <c r="B84" s="1" t="s">
        <v>6</v>
      </c>
      <c r="C84" s="1" t="s">
        <v>76</v>
      </c>
      <c r="D84" s="7">
        <v>6</v>
      </c>
      <c r="E84" s="7">
        <v>2.4</v>
      </c>
      <c r="F84" s="7">
        <v>1</v>
      </c>
      <c r="G84" s="2">
        <f t="shared" si="4"/>
        <v>9.4</v>
      </c>
      <c r="H84" s="7">
        <v>31</v>
      </c>
      <c r="I84" s="8">
        <f t="shared" si="3"/>
        <v>0.3032258064516129</v>
      </c>
      <c r="J84" s="3"/>
      <c r="K84" s="3"/>
      <c r="L84" s="9"/>
    </row>
    <row r="85" spans="1:12" ht="123" customHeight="1">
      <c r="A85" s="17">
        <v>67</v>
      </c>
      <c r="B85" s="1" t="s">
        <v>6</v>
      </c>
      <c r="C85" s="1" t="s">
        <v>64</v>
      </c>
      <c r="D85" s="7">
        <v>2</v>
      </c>
      <c r="E85" s="7">
        <v>5.2</v>
      </c>
      <c r="F85" s="7">
        <v>2</v>
      </c>
      <c r="G85" s="2">
        <f t="shared" si="4"/>
        <v>9.2</v>
      </c>
      <c r="H85" s="7">
        <v>31</v>
      </c>
      <c r="I85" s="8">
        <f t="shared" si="3"/>
        <v>0.2967741935483871</v>
      </c>
      <c r="J85" s="3"/>
      <c r="K85" s="3"/>
      <c r="L85" s="9"/>
    </row>
    <row r="86" spans="1:12" ht="82.5" customHeight="1">
      <c r="A86" s="17">
        <v>68</v>
      </c>
      <c r="B86" s="1" t="s">
        <v>6</v>
      </c>
      <c r="C86" s="1" t="s">
        <v>55</v>
      </c>
      <c r="D86" s="7">
        <v>3</v>
      </c>
      <c r="E86" s="7">
        <v>4.8</v>
      </c>
      <c r="F86" s="7">
        <v>1</v>
      </c>
      <c r="G86" s="2">
        <f t="shared" si="4"/>
        <v>8.8</v>
      </c>
      <c r="H86" s="7">
        <v>31</v>
      </c>
      <c r="I86" s="8">
        <f t="shared" si="3"/>
        <v>0.2838709677419355</v>
      </c>
      <c r="J86" s="3"/>
      <c r="K86" s="3"/>
      <c r="L86" s="9"/>
    </row>
    <row r="87" spans="1:12" ht="90" customHeight="1">
      <c r="A87" s="17">
        <v>69</v>
      </c>
      <c r="B87" s="1" t="s">
        <v>6</v>
      </c>
      <c r="C87" s="14" t="s">
        <v>104</v>
      </c>
      <c r="D87" s="7">
        <v>13</v>
      </c>
      <c r="E87" s="7">
        <v>15.6</v>
      </c>
      <c r="F87" s="7">
        <v>8.5</v>
      </c>
      <c r="G87" s="2">
        <f t="shared" si="4"/>
        <v>37.1</v>
      </c>
      <c r="H87" s="7">
        <v>49</v>
      </c>
      <c r="I87" s="8">
        <f t="shared" si="3"/>
        <v>0.7571428571428571</v>
      </c>
      <c r="J87" s="3"/>
      <c r="K87" s="3"/>
      <c r="L87" s="9" t="s">
        <v>195</v>
      </c>
    </row>
    <row r="88" spans="1:12" ht="82.5" customHeight="1">
      <c r="A88" s="17">
        <v>70</v>
      </c>
      <c r="B88" s="1" t="s">
        <v>6</v>
      </c>
      <c r="C88" s="14" t="s">
        <v>125</v>
      </c>
      <c r="D88" s="7">
        <v>13</v>
      </c>
      <c r="E88" s="7">
        <v>15.6</v>
      </c>
      <c r="F88" s="7">
        <v>7.5</v>
      </c>
      <c r="G88" s="2">
        <f t="shared" si="4"/>
        <v>36.1</v>
      </c>
      <c r="H88" s="7">
        <v>49</v>
      </c>
      <c r="I88" s="8">
        <f t="shared" si="3"/>
        <v>0.7367346938775511</v>
      </c>
      <c r="J88" s="3"/>
      <c r="K88" s="3"/>
      <c r="L88" s="9" t="s">
        <v>195</v>
      </c>
    </row>
    <row r="89" spans="1:12" ht="117" customHeight="1">
      <c r="A89" s="17">
        <v>71</v>
      </c>
      <c r="B89" s="1" t="s">
        <v>6</v>
      </c>
      <c r="C89" s="14" t="s">
        <v>115</v>
      </c>
      <c r="D89" s="7">
        <v>12</v>
      </c>
      <c r="E89" s="7">
        <v>16.4</v>
      </c>
      <c r="F89" s="7">
        <v>7.5</v>
      </c>
      <c r="G89" s="2">
        <f t="shared" si="4"/>
        <v>35.9</v>
      </c>
      <c r="H89" s="7">
        <v>49</v>
      </c>
      <c r="I89" s="8">
        <f t="shared" si="3"/>
        <v>0.7326530612244898</v>
      </c>
      <c r="J89" s="3"/>
      <c r="K89" s="3"/>
      <c r="L89" s="9" t="s">
        <v>195</v>
      </c>
    </row>
    <row r="90" spans="1:12" ht="82.5" customHeight="1">
      <c r="A90" s="17">
        <v>72</v>
      </c>
      <c r="B90" s="1" t="s">
        <v>6</v>
      </c>
      <c r="C90" s="14" t="s">
        <v>140</v>
      </c>
      <c r="D90" s="7">
        <v>13</v>
      </c>
      <c r="E90" s="7">
        <v>16</v>
      </c>
      <c r="F90" s="7">
        <v>6.5</v>
      </c>
      <c r="G90" s="2">
        <f t="shared" si="4"/>
        <v>35.5</v>
      </c>
      <c r="H90" s="7">
        <v>49</v>
      </c>
      <c r="I90" s="8">
        <f t="shared" si="3"/>
        <v>0.7244897959183674</v>
      </c>
      <c r="J90" s="3"/>
      <c r="K90" s="3"/>
      <c r="L90" s="9" t="s">
        <v>195</v>
      </c>
    </row>
    <row r="91" spans="1:12" ht="90" customHeight="1">
      <c r="A91" s="17">
        <v>73</v>
      </c>
      <c r="B91" s="1" t="s">
        <v>6</v>
      </c>
      <c r="C91" s="14" t="s">
        <v>129</v>
      </c>
      <c r="D91" s="7">
        <v>12</v>
      </c>
      <c r="E91" s="7">
        <v>16</v>
      </c>
      <c r="F91" s="7">
        <v>6.5</v>
      </c>
      <c r="G91" s="2">
        <f t="shared" si="4"/>
        <v>34.5</v>
      </c>
      <c r="H91" s="7">
        <v>49</v>
      </c>
      <c r="I91" s="8">
        <f t="shared" si="3"/>
        <v>0.7040816326530612</v>
      </c>
      <c r="J91" s="3"/>
      <c r="K91" s="3"/>
      <c r="L91" s="9" t="s">
        <v>196</v>
      </c>
    </row>
    <row r="92" spans="1:12" ht="108.75" customHeight="1">
      <c r="A92" s="17">
        <v>74</v>
      </c>
      <c r="B92" s="1" t="s">
        <v>6</v>
      </c>
      <c r="C92" s="14" t="s">
        <v>114</v>
      </c>
      <c r="D92" s="7">
        <v>12</v>
      </c>
      <c r="E92" s="7">
        <v>17.6</v>
      </c>
      <c r="F92" s="7">
        <v>4.5</v>
      </c>
      <c r="G92" s="2">
        <f t="shared" si="4"/>
        <v>34.1</v>
      </c>
      <c r="H92" s="7">
        <v>49</v>
      </c>
      <c r="I92" s="8">
        <f t="shared" si="3"/>
        <v>0.6959183673469388</v>
      </c>
      <c r="J92" s="3"/>
      <c r="K92" s="3"/>
      <c r="L92" s="9" t="s">
        <v>196</v>
      </c>
    </row>
    <row r="93" spans="1:12" ht="79.5" customHeight="1">
      <c r="A93" s="17">
        <v>75</v>
      </c>
      <c r="B93" s="1" t="s">
        <v>6</v>
      </c>
      <c r="C93" s="14" t="s">
        <v>133</v>
      </c>
      <c r="D93" s="7">
        <v>12</v>
      </c>
      <c r="E93" s="7">
        <v>13.2</v>
      </c>
      <c r="F93" s="7">
        <v>8.5</v>
      </c>
      <c r="G93" s="2">
        <f t="shared" si="4"/>
        <v>33.7</v>
      </c>
      <c r="H93" s="7">
        <v>49</v>
      </c>
      <c r="I93" s="8">
        <f t="shared" si="3"/>
        <v>0.6877551020408164</v>
      </c>
      <c r="J93" s="3"/>
      <c r="K93" s="3"/>
      <c r="L93" s="9" t="s">
        <v>196</v>
      </c>
    </row>
    <row r="94" spans="1:12" ht="82.5" customHeight="1">
      <c r="A94" s="17">
        <v>76</v>
      </c>
      <c r="B94" s="1" t="s">
        <v>6</v>
      </c>
      <c r="C94" s="14" t="s">
        <v>128</v>
      </c>
      <c r="D94" s="7">
        <v>15</v>
      </c>
      <c r="E94" s="7">
        <v>13.6</v>
      </c>
      <c r="F94" s="7">
        <v>5</v>
      </c>
      <c r="G94" s="2">
        <f t="shared" si="4"/>
        <v>33.6</v>
      </c>
      <c r="H94" s="7">
        <v>49</v>
      </c>
      <c r="I94" s="8">
        <f t="shared" si="3"/>
        <v>0.6857142857142857</v>
      </c>
      <c r="J94" s="3"/>
      <c r="K94" s="3"/>
      <c r="L94" s="9" t="s">
        <v>196</v>
      </c>
    </row>
    <row r="95" spans="1:12" ht="106.5" customHeight="1">
      <c r="A95" s="17">
        <v>77</v>
      </c>
      <c r="B95" s="1" t="s">
        <v>6</v>
      </c>
      <c r="C95" s="14" t="s">
        <v>103</v>
      </c>
      <c r="D95" s="7">
        <v>10</v>
      </c>
      <c r="E95" s="7">
        <v>16</v>
      </c>
      <c r="F95" s="7">
        <v>7.5</v>
      </c>
      <c r="G95" s="2">
        <f t="shared" si="4"/>
        <v>33.5</v>
      </c>
      <c r="H95" s="7">
        <v>49</v>
      </c>
      <c r="I95" s="8">
        <f aca="true" t="shared" si="5" ref="I95:I120">G95/H95</f>
        <v>0.6836734693877551</v>
      </c>
      <c r="J95" s="3"/>
      <c r="K95" s="3"/>
      <c r="L95" s="9" t="s">
        <v>196</v>
      </c>
    </row>
    <row r="96" spans="1:12" ht="100.5" customHeight="1">
      <c r="A96" s="17">
        <v>78</v>
      </c>
      <c r="B96" s="1" t="s">
        <v>6</v>
      </c>
      <c r="C96" s="14" t="s">
        <v>110</v>
      </c>
      <c r="D96" s="7">
        <v>12</v>
      </c>
      <c r="E96" s="7">
        <v>14</v>
      </c>
      <c r="F96" s="7">
        <v>7.5</v>
      </c>
      <c r="G96" s="2">
        <f t="shared" si="4"/>
        <v>33.5</v>
      </c>
      <c r="H96" s="7">
        <v>49</v>
      </c>
      <c r="I96" s="8">
        <f t="shared" si="5"/>
        <v>0.6836734693877551</v>
      </c>
      <c r="J96" s="3"/>
      <c r="K96" s="3"/>
      <c r="L96" s="9" t="s">
        <v>196</v>
      </c>
    </row>
    <row r="97" spans="1:12" ht="90" customHeight="1">
      <c r="A97" s="17">
        <v>79</v>
      </c>
      <c r="B97" s="1" t="s">
        <v>6</v>
      </c>
      <c r="C97" s="14" t="s">
        <v>112</v>
      </c>
      <c r="D97" s="7">
        <v>15</v>
      </c>
      <c r="E97" s="7">
        <v>9.2</v>
      </c>
      <c r="F97" s="7">
        <v>9</v>
      </c>
      <c r="G97" s="2">
        <f t="shared" si="4"/>
        <v>33.2</v>
      </c>
      <c r="H97" s="7">
        <v>49</v>
      </c>
      <c r="I97" s="8">
        <f t="shared" si="5"/>
        <v>0.6775510204081633</v>
      </c>
      <c r="J97" s="3"/>
      <c r="K97" s="3"/>
      <c r="L97" s="9" t="s">
        <v>196</v>
      </c>
    </row>
    <row r="98" spans="1:12" ht="91.5" customHeight="1">
      <c r="A98" s="17">
        <v>80</v>
      </c>
      <c r="B98" s="1" t="s">
        <v>6</v>
      </c>
      <c r="C98" s="14" t="s">
        <v>142</v>
      </c>
      <c r="D98" s="7">
        <v>12</v>
      </c>
      <c r="E98" s="7">
        <v>15.2</v>
      </c>
      <c r="F98" s="7">
        <v>5</v>
      </c>
      <c r="G98" s="2">
        <f t="shared" si="4"/>
        <v>32.2</v>
      </c>
      <c r="H98" s="7">
        <v>49</v>
      </c>
      <c r="I98" s="8">
        <f t="shared" si="5"/>
        <v>0.6571428571428573</v>
      </c>
      <c r="J98" s="3"/>
      <c r="K98" s="3"/>
      <c r="L98" s="9" t="s">
        <v>196</v>
      </c>
    </row>
    <row r="99" spans="1:12" ht="90" customHeight="1">
      <c r="A99" s="17">
        <v>81</v>
      </c>
      <c r="B99" s="1" t="s">
        <v>6</v>
      </c>
      <c r="C99" s="14" t="s">
        <v>111</v>
      </c>
      <c r="D99" s="7">
        <v>10</v>
      </c>
      <c r="E99" s="7">
        <v>15.6</v>
      </c>
      <c r="F99" s="7">
        <v>5.5</v>
      </c>
      <c r="G99" s="2">
        <f t="shared" si="4"/>
        <v>31.1</v>
      </c>
      <c r="H99" s="7">
        <v>49</v>
      </c>
      <c r="I99" s="8">
        <f t="shared" si="5"/>
        <v>0.6346938775510205</v>
      </c>
      <c r="J99" s="3"/>
      <c r="K99" s="3"/>
      <c r="L99" s="9" t="s">
        <v>196</v>
      </c>
    </row>
    <row r="100" spans="1:12" ht="102.75" customHeight="1">
      <c r="A100" s="17">
        <v>82</v>
      </c>
      <c r="B100" s="1" t="s">
        <v>6</v>
      </c>
      <c r="C100" s="14" t="s">
        <v>120</v>
      </c>
      <c r="D100" s="7">
        <v>13</v>
      </c>
      <c r="E100" s="7">
        <v>10.4</v>
      </c>
      <c r="F100" s="7">
        <v>7.5</v>
      </c>
      <c r="G100" s="2">
        <f t="shared" si="4"/>
        <v>30.9</v>
      </c>
      <c r="H100" s="7">
        <v>49</v>
      </c>
      <c r="I100" s="8">
        <f t="shared" si="5"/>
        <v>0.6306122448979592</v>
      </c>
      <c r="J100" s="3"/>
      <c r="K100" s="3"/>
      <c r="L100" s="9" t="s">
        <v>196</v>
      </c>
    </row>
    <row r="101" spans="1:12" ht="118.5" customHeight="1">
      <c r="A101" s="17">
        <v>83</v>
      </c>
      <c r="B101" s="1" t="s">
        <v>6</v>
      </c>
      <c r="C101" s="14" t="s">
        <v>116</v>
      </c>
      <c r="D101" s="7">
        <v>11</v>
      </c>
      <c r="E101" s="7">
        <v>16</v>
      </c>
      <c r="F101" s="7">
        <v>3.5</v>
      </c>
      <c r="G101" s="2">
        <f t="shared" si="4"/>
        <v>30.5</v>
      </c>
      <c r="H101" s="7">
        <v>49</v>
      </c>
      <c r="I101" s="8">
        <f t="shared" si="5"/>
        <v>0.6224489795918368</v>
      </c>
      <c r="J101" s="3"/>
      <c r="K101" s="3"/>
      <c r="L101" s="9"/>
    </row>
    <row r="102" spans="1:12" ht="80.25" customHeight="1">
      <c r="A102" s="17">
        <v>84</v>
      </c>
      <c r="B102" s="1" t="s">
        <v>6</v>
      </c>
      <c r="C102" s="14" t="s">
        <v>137</v>
      </c>
      <c r="D102" s="7">
        <v>11</v>
      </c>
      <c r="E102" s="7">
        <v>12.8</v>
      </c>
      <c r="F102" s="7">
        <v>6.5</v>
      </c>
      <c r="G102" s="2">
        <f t="shared" si="4"/>
        <v>30.3</v>
      </c>
      <c r="H102" s="7">
        <v>49</v>
      </c>
      <c r="I102" s="8">
        <f t="shared" si="5"/>
        <v>0.6183673469387755</v>
      </c>
      <c r="J102" s="3"/>
      <c r="K102" s="3"/>
      <c r="L102" s="9"/>
    </row>
    <row r="103" spans="1:12" ht="90" customHeight="1">
      <c r="A103" s="17">
        <v>85</v>
      </c>
      <c r="B103" s="1" t="s">
        <v>6</v>
      </c>
      <c r="C103" s="14" t="s">
        <v>127</v>
      </c>
      <c r="D103" s="7">
        <v>11</v>
      </c>
      <c r="E103" s="7">
        <v>14.4</v>
      </c>
      <c r="F103" s="7">
        <v>4.5</v>
      </c>
      <c r="G103" s="2">
        <f t="shared" si="4"/>
        <v>29.9</v>
      </c>
      <c r="H103" s="7">
        <v>49</v>
      </c>
      <c r="I103" s="8">
        <f t="shared" si="5"/>
        <v>0.610204081632653</v>
      </c>
      <c r="J103" s="3"/>
      <c r="K103" s="3"/>
      <c r="L103" s="9"/>
    </row>
    <row r="104" spans="1:12" ht="84" customHeight="1">
      <c r="A104" s="17">
        <v>86</v>
      </c>
      <c r="B104" s="1" t="s">
        <v>6</v>
      </c>
      <c r="C104" s="14" t="s">
        <v>119</v>
      </c>
      <c r="D104" s="7">
        <v>9</v>
      </c>
      <c r="E104" s="7">
        <v>14.8</v>
      </c>
      <c r="F104" s="7">
        <v>6</v>
      </c>
      <c r="G104" s="2">
        <f t="shared" si="4"/>
        <v>29.8</v>
      </c>
      <c r="H104" s="7">
        <v>49</v>
      </c>
      <c r="I104" s="8">
        <f t="shared" si="5"/>
        <v>0.6081632653061224</v>
      </c>
      <c r="J104" s="3"/>
      <c r="K104" s="3"/>
      <c r="L104" s="9"/>
    </row>
    <row r="105" spans="1:12" ht="109.5" customHeight="1">
      <c r="A105" s="17">
        <v>87</v>
      </c>
      <c r="B105" s="1" t="s">
        <v>6</v>
      </c>
      <c r="C105" s="14" t="s">
        <v>113</v>
      </c>
      <c r="D105" s="7">
        <v>12</v>
      </c>
      <c r="E105" s="7">
        <v>14</v>
      </c>
      <c r="F105" s="7">
        <v>3</v>
      </c>
      <c r="G105" s="2">
        <f t="shared" si="4"/>
        <v>29</v>
      </c>
      <c r="H105" s="7">
        <v>49</v>
      </c>
      <c r="I105" s="8">
        <f t="shared" si="5"/>
        <v>0.5918367346938775</v>
      </c>
      <c r="J105" s="3"/>
      <c r="K105" s="3"/>
      <c r="L105" s="9"/>
    </row>
    <row r="106" spans="1:12" ht="90" customHeight="1">
      <c r="A106" s="17">
        <v>88</v>
      </c>
      <c r="B106" s="1" t="s">
        <v>6</v>
      </c>
      <c r="C106" s="14" t="s">
        <v>95</v>
      </c>
      <c r="D106" s="7">
        <v>9</v>
      </c>
      <c r="E106" s="7">
        <v>14.4</v>
      </c>
      <c r="F106" s="7">
        <v>5</v>
      </c>
      <c r="G106" s="2">
        <f t="shared" si="4"/>
        <v>28.4</v>
      </c>
      <c r="H106" s="7">
        <v>49</v>
      </c>
      <c r="I106" s="8">
        <f t="shared" si="5"/>
        <v>0.5795918367346938</v>
      </c>
      <c r="J106" s="3"/>
      <c r="K106" s="3"/>
      <c r="L106" s="9"/>
    </row>
    <row r="107" spans="1:12" ht="102" customHeight="1">
      <c r="A107" s="17">
        <v>89</v>
      </c>
      <c r="B107" s="1" t="s">
        <v>6</v>
      </c>
      <c r="C107" s="14" t="s">
        <v>102</v>
      </c>
      <c r="D107" s="7">
        <v>9</v>
      </c>
      <c r="E107" s="7">
        <v>14.8</v>
      </c>
      <c r="F107" s="7">
        <v>4.5</v>
      </c>
      <c r="G107" s="2">
        <f t="shared" si="4"/>
        <v>28.3</v>
      </c>
      <c r="H107" s="7">
        <v>49</v>
      </c>
      <c r="I107" s="8">
        <f t="shared" si="5"/>
        <v>0.5775510204081633</v>
      </c>
      <c r="J107" s="3"/>
      <c r="K107" s="3"/>
      <c r="L107" s="9"/>
    </row>
    <row r="108" spans="1:12" ht="90" customHeight="1">
      <c r="A108" s="17">
        <v>90</v>
      </c>
      <c r="B108" s="1" t="s">
        <v>6</v>
      </c>
      <c r="C108" s="14" t="s">
        <v>132</v>
      </c>
      <c r="D108" s="7">
        <v>9</v>
      </c>
      <c r="E108" s="7">
        <v>14</v>
      </c>
      <c r="F108" s="7">
        <v>4.5</v>
      </c>
      <c r="G108" s="2">
        <f t="shared" si="4"/>
        <v>27.5</v>
      </c>
      <c r="H108" s="7">
        <v>49</v>
      </c>
      <c r="I108" s="8">
        <f t="shared" si="5"/>
        <v>0.5612244897959183</v>
      </c>
      <c r="J108" s="3"/>
      <c r="K108" s="3"/>
      <c r="L108" s="9"/>
    </row>
    <row r="109" spans="1:12" ht="82.5" customHeight="1">
      <c r="A109" s="17">
        <v>91</v>
      </c>
      <c r="B109" s="1" t="s">
        <v>6</v>
      </c>
      <c r="C109" s="14" t="s">
        <v>109</v>
      </c>
      <c r="D109" s="7">
        <v>10</v>
      </c>
      <c r="E109" s="7">
        <v>13.6</v>
      </c>
      <c r="F109" s="7">
        <v>3.5</v>
      </c>
      <c r="G109" s="2">
        <f t="shared" si="4"/>
        <v>27.1</v>
      </c>
      <c r="H109" s="7">
        <v>49</v>
      </c>
      <c r="I109" s="8">
        <f t="shared" si="5"/>
        <v>0.553061224489796</v>
      </c>
      <c r="J109" s="3"/>
      <c r="K109" s="3"/>
      <c r="L109" s="9"/>
    </row>
    <row r="110" spans="1:12" ht="118.5" customHeight="1">
      <c r="A110" s="17">
        <v>92</v>
      </c>
      <c r="B110" s="1" t="s">
        <v>6</v>
      </c>
      <c r="C110" s="14" t="s">
        <v>117</v>
      </c>
      <c r="D110" s="7">
        <v>8</v>
      </c>
      <c r="E110" s="7">
        <v>14</v>
      </c>
      <c r="F110" s="7">
        <v>5</v>
      </c>
      <c r="G110" s="2">
        <f t="shared" si="4"/>
        <v>27</v>
      </c>
      <c r="H110" s="7">
        <v>49</v>
      </c>
      <c r="I110" s="8">
        <f t="shared" si="5"/>
        <v>0.5510204081632653</v>
      </c>
      <c r="J110" s="3"/>
      <c r="K110" s="3"/>
      <c r="L110" s="9"/>
    </row>
    <row r="111" spans="1:12" ht="104.25" customHeight="1">
      <c r="A111" s="17">
        <v>93</v>
      </c>
      <c r="B111" s="1" t="s">
        <v>6</v>
      </c>
      <c r="C111" s="14" t="s">
        <v>97</v>
      </c>
      <c r="D111" s="7">
        <v>8</v>
      </c>
      <c r="E111" s="7">
        <v>13.6</v>
      </c>
      <c r="F111" s="7">
        <v>4.5</v>
      </c>
      <c r="G111" s="2">
        <f t="shared" si="4"/>
        <v>26.1</v>
      </c>
      <c r="H111" s="7">
        <v>49</v>
      </c>
      <c r="I111" s="8">
        <f t="shared" si="5"/>
        <v>0.5326530612244899</v>
      </c>
      <c r="J111" s="3"/>
      <c r="K111" s="3"/>
      <c r="L111" s="9"/>
    </row>
    <row r="112" spans="1:12" ht="81" customHeight="1">
      <c r="A112" s="17">
        <v>94</v>
      </c>
      <c r="B112" s="1" t="s">
        <v>6</v>
      </c>
      <c r="C112" s="14" t="s">
        <v>130</v>
      </c>
      <c r="D112" s="7">
        <v>11</v>
      </c>
      <c r="E112" s="7">
        <v>8</v>
      </c>
      <c r="F112" s="7">
        <v>7</v>
      </c>
      <c r="G112" s="2">
        <f t="shared" si="4"/>
        <v>26</v>
      </c>
      <c r="H112" s="7">
        <v>49</v>
      </c>
      <c r="I112" s="8">
        <f t="shared" si="5"/>
        <v>0.5306122448979592</v>
      </c>
      <c r="J112" s="3"/>
      <c r="K112" s="3"/>
      <c r="L112" s="9"/>
    </row>
    <row r="113" spans="1:12" ht="113.25" customHeight="1">
      <c r="A113" s="17">
        <v>95</v>
      </c>
      <c r="B113" s="1" t="s">
        <v>6</v>
      </c>
      <c r="C113" s="14" t="s">
        <v>138</v>
      </c>
      <c r="D113" s="7">
        <v>8</v>
      </c>
      <c r="E113" s="7">
        <v>14.4</v>
      </c>
      <c r="F113" s="7">
        <v>3.5</v>
      </c>
      <c r="G113" s="2">
        <f t="shared" si="4"/>
        <v>25.9</v>
      </c>
      <c r="H113" s="7">
        <v>49</v>
      </c>
      <c r="I113" s="8">
        <f t="shared" si="5"/>
        <v>0.5285714285714286</v>
      </c>
      <c r="J113" s="3"/>
      <c r="K113" s="3"/>
      <c r="L113" s="9"/>
    </row>
    <row r="114" spans="1:12" ht="120.75" customHeight="1">
      <c r="A114" s="17">
        <v>96</v>
      </c>
      <c r="B114" s="1" t="s">
        <v>6</v>
      </c>
      <c r="C114" s="14" t="s">
        <v>126</v>
      </c>
      <c r="D114" s="7">
        <v>7</v>
      </c>
      <c r="E114" s="7">
        <v>15.6</v>
      </c>
      <c r="F114" s="7">
        <v>3</v>
      </c>
      <c r="G114" s="2">
        <f t="shared" si="4"/>
        <v>25.6</v>
      </c>
      <c r="H114" s="7">
        <v>49</v>
      </c>
      <c r="I114" s="8">
        <f t="shared" si="5"/>
        <v>0.5224489795918368</v>
      </c>
      <c r="J114" s="3"/>
      <c r="K114" s="3"/>
      <c r="L114" s="9"/>
    </row>
    <row r="115" spans="1:12" ht="96" customHeight="1">
      <c r="A115" s="17">
        <v>97</v>
      </c>
      <c r="B115" s="1" t="s">
        <v>6</v>
      </c>
      <c r="C115" s="14" t="s">
        <v>136</v>
      </c>
      <c r="D115" s="7">
        <v>7</v>
      </c>
      <c r="E115" s="7">
        <v>14.4</v>
      </c>
      <c r="F115" s="7">
        <v>4</v>
      </c>
      <c r="G115" s="2">
        <f aca="true" t="shared" si="6" ref="G115:G146">SUM(D115:F115)</f>
        <v>25.4</v>
      </c>
      <c r="H115" s="7">
        <v>49</v>
      </c>
      <c r="I115" s="8">
        <f t="shared" si="5"/>
        <v>0.5183673469387755</v>
      </c>
      <c r="J115" s="3"/>
      <c r="K115" s="3"/>
      <c r="L115" s="9"/>
    </row>
    <row r="116" spans="1:12" ht="90" customHeight="1">
      <c r="A116" s="17">
        <v>98</v>
      </c>
      <c r="B116" s="1" t="s">
        <v>6</v>
      </c>
      <c r="C116" s="14" t="s">
        <v>108</v>
      </c>
      <c r="D116" s="7">
        <v>6</v>
      </c>
      <c r="E116" s="7">
        <v>14.8</v>
      </c>
      <c r="F116" s="7">
        <v>4.5</v>
      </c>
      <c r="G116" s="2">
        <f t="shared" si="6"/>
        <v>25.3</v>
      </c>
      <c r="H116" s="7">
        <v>49</v>
      </c>
      <c r="I116" s="8">
        <f t="shared" si="5"/>
        <v>0.5163265306122449</v>
      </c>
      <c r="J116" s="3"/>
      <c r="K116" s="3"/>
      <c r="L116" s="9"/>
    </row>
    <row r="117" spans="1:12" ht="82.5" customHeight="1">
      <c r="A117" s="17">
        <v>99</v>
      </c>
      <c r="B117" s="1" t="s">
        <v>6</v>
      </c>
      <c r="C117" s="14" t="s">
        <v>100</v>
      </c>
      <c r="D117" s="7">
        <v>6</v>
      </c>
      <c r="E117" s="7">
        <v>15.2</v>
      </c>
      <c r="F117" s="7">
        <v>3.5</v>
      </c>
      <c r="G117" s="2">
        <f t="shared" si="6"/>
        <v>24.7</v>
      </c>
      <c r="H117" s="7">
        <v>49</v>
      </c>
      <c r="I117" s="8">
        <f t="shared" si="5"/>
        <v>0.5040816326530612</v>
      </c>
      <c r="J117" s="3"/>
      <c r="K117" s="3"/>
      <c r="L117" s="9"/>
    </row>
    <row r="118" spans="1:12" ht="90" customHeight="1">
      <c r="A118" s="17">
        <v>100</v>
      </c>
      <c r="B118" s="1" t="s">
        <v>6</v>
      </c>
      <c r="C118" s="14" t="s">
        <v>106</v>
      </c>
      <c r="D118" s="7">
        <v>8</v>
      </c>
      <c r="E118" s="7">
        <v>11.2</v>
      </c>
      <c r="F118" s="7">
        <v>5.5</v>
      </c>
      <c r="G118" s="2">
        <f t="shared" si="6"/>
        <v>24.7</v>
      </c>
      <c r="H118" s="7">
        <v>49</v>
      </c>
      <c r="I118" s="8">
        <f t="shared" si="5"/>
        <v>0.5040816326530612</v>
      </c>
      <c r="J118" s="3"/>
      <c r="K118" s="3"/>
      <c r="L118" s="9"/>
    </row>
    <row r="119" spans="1:12" ht="103.5" customHeight="1">
      <c r="A119" s="17">
        <v>101</v>
      </c>
      <c r="B119" s="1" t="s">
        <v>6</v>
      </c>
      <c r="C119" s="14" t="s">
        <v>134</v>
      </c>
      <c r="D119" s="7">
        <v>7</v>
      </c>
      <c r="E119" s="7">
        <v>13.2</v>
      </c>
      <c r="F119" s="7">
        <v>4</v>
      </c>
      <c r="G119" s="2">
        <f t="shared" si="6"/>
        <v>24.2</v>
      </c>
      <c r="H119" s="7">
        <v>49</v>
      </c>
      <c r="I119" s="8">
        <f t="shared" si="5"/>
        <v>0.49387755102040815</v>
      </c>
      <c r="J119" s="3"/>
      <c r="K119" s="3"/>
      <c r="L119" s="9"/>
    </row>
    <row r="120" spans="1:12" ht="90" customHeight="1">
      <c r="A120" s="17">
        <v>102</v>
      </c>
      <c r="B120" s="1" t="s">
        <v>6</v>
      </c>
      <c r="C120" s="14" t="s">
        <v>141</v>
      </c>
      <c r="D120" s="7">
        <v>8</v>
      </c>
      <c r="E120" s="7">
        <v>12.8</v>
      </c>
      <c r="F120" s="7">
        <v>3</v>
      </c>
      <c r="G120" s="2">
        <f t="shared" si="6"/>
        <v>23.8</v>
      </c>
      <c r="H120" s="7">
        <v>49</v>
      </c>
      <c r="I120" s="8">
        <f t="shared" si="5"/>
        <v>0.4857142857142857</v>
      </c>
      <c r="J120" s="3"/>
      <c r="K120" s="3"/>
      <c r="L120" s="9"/>
    </row>
    <row r="121" spans="1:12" ht="90" customHeight="1">
      <c r="A121" s="17">
        <v>103</v>
      </c>
      <c r="B121" s="1" t="s">
        <v>6</v>
      </c>
      <c r="C121" s="14" t="s">
        <v>94</v>
      </c>
      <c r="D121" s="7">
        <v>6</v>
      </c>
      <c r="E121" s="7">
        <v>13.6</v>
      </c>
      <c r="F121" s="7">
        <v>3.5</v>
      </c>
      <c r="G121" s="2">
        <f t="shared" si="6"/>
        <v>23.1</v>
      </c>
      <c r="H121" s="7">
        <v>49</v>
      </c>
      <c r="I121" s="8">
        <f>G121/H121</f>
        <v>0.4714285714285715</v>
      </c>
      <c r="J121" s="3"/>
      <c r="K121" s="3"/>
      <c r="L121" s="9"/>
    </row>
    <row r="122" spans="1:12" ht="90" customHeight="1">
      <c r="A122" s="17">
        <v>104</v>
      </c>
      <c r="B122" s="1" t="s">
        <v>6</v>
      </c>
      <c r="C122" s="14" t="s">
        <v>139</v>
      </c>
      <c r="D122" s="7">
        <v>11</v>
      </c>
      <c r="E122" s="7">
        <v>6.4</v>
      </c>
      <c r="F122" s="7">
        <v>5.5</v>
      </c>
      <c r="G122" s="2">
        <f t="shared" si="6"/>
        <v>22.9</v>
      </c>
      <c r="H122" s="7">
        <v>49</v>
      </c>
      <c r="I122" s="8">
        <f>G122/H122</f>
        <v>0.4673469387755102</v>
      </c>
      <c r="J122" s="3"/>
      <c r="K122" s="3"/>
      <c r="L122" s="9"/>
    </row>
    <row r="123" spans="1:12" ht="82.5" customHeight="1">
      <c r="A123" s="17">
        <v>105</v>
      </c>
      <c r="B123" s="1" t="s">
        <v>6</v>
      </c>
      <c r="C123" s="14" t="s">
        <v>99</v>
      </c>
      <c r="D123" s="7">
        <v>7</v>
      </c>
      <c r="E123" s="7">
        <v>12.4</v>
      </c>
      <c r="F123" s="7">
        <v>3.5</v>
      </c>
      <c r="G123" s="2">
        <f t="shared" si="6"/>
        <v>22.9</v>
      </c>
      <c r="H123" s="7">
        <v>49</v>
      </c>
      <c r="I123" s="8">
        <f aca="true" t="shared" si="7" ref="I123:I154">G123/H123</f>
        <v>0.4673469387755102</v>
      </c>
      <c r="J123" s="3"/>
      <c r="K123" s="3"/>
      <c r="L123" s="9"/>
    </row>
    <row r="124" spans="1:12" ht="105" customHeight="1">
      <c r="A124" s="17">
        <v>106</v>
      </c>
      <c r="B124" s="1" t="s">
        <v>6</v>
      </c>
      <c r="C124" s="14" t="s">
        <v>96</v>
      </c>
      <c r="D124" s="7">
        <v>5</v>
      </c>
      <c r="E124" s="7">
        <v>12.8</v>
      </c>
      <c r="F124" s="7">
        <v>4.5</v>
      </c>
      <c r="G124" s="2">
        <f t="shared" si="6"/>
        <v>22.3</v>
      </c>
      <c r="H124" s="7">
        <v>49</v>
      </c>
      <c r="I124" s="8">
        <f t="shared" si="7"/>
        <v>0.45510204081632655</v>
      </c>
      <c r="J124" s="3"/>
      <c r="K124" s="3"/>
      <c r="L124" s="9"/>
    </row>
    <row r="125" spans="1:12" ht="82.5" customHeight="1">
      <c r="A125" s="17">
        <v>107</v>
      </c>
      <c r="B125" s="1" t="s">
        <v>6</v>
      </c>
      <c r="C125" s="14" t="s">
        <v>105</v>
      </c>
      <c r="D125" s="7">
        <v>9</v>
      </c>
      <c r="E125" s="7">
        <v>6.8</v>
      </c>
      <c r="F125" s="7">
        <v>5</v>
      </c>
      <c r="G125" s="2">
        <f t="shared" si="6"/>
        <v>20.8</v>
      </c>
      <c r="H125" s="7">
        <v>49</v>
      </c>
      <c r="I125" s="8">
        <f t="shared" si="7"/>
        <v>0.4244897959183674</v>
      </c>
      <c r="J125" s="3"/>
      <c r="K125" s="3"/>
      <c r="L125" s="9"/>
    </row>
    <row r="126" spans="1:12" ht="115.5" customHeight="1">
      <c r="A126" s="17">
        <v>108</v>
      </c>
      <c r="B126" s="1" t="s">
        <v>6</v>
      </c>
      <c r="C126" s="14" t="s">
        <v>98</v>
      </c>
      <c r="D126" s="7">
        <v>6</v>
      </c>
      <c r="E126" s="7">
        <v>10.4</v>
      </c>
      <c r="F126" s="7">
        <v>4</v>
      </c>
      <c r="G126" s="2">
        <f t="shared" si="6"/>
        <v>20.4</v>
      </c>
      <c r="H126" s="7">
        <v>49</v>
      </c>
      <c r="I126" s="8">
        <f t="shared" si="7"/>
        <v>0.4163265306122449</v>
      </c>
      <c r="J126" s="3"/>
      <c r="K126" s="3"/>
      <c r="L126" s="9"/>
    </row>
    <row r="127" spans="1:12" ht="95.25" customHeight="1">
      <c r="A127" s="17">
        <v>109</v>
      </c>
      <c r="B127" s="1" t="s">
        <v>6</v>
      </c>
      <c r="C127" s="14" t="s">
        <v>107</v>
      </c>
      <c r="D127" s="7">
        <v>4</v>
      </c>
      <c r="E127" s="7">
        <v>13.2</v>
      </c>
      <c r="F127" s="7">
        <v>2.5</v>
      </c>
      <c r="G127" s="2">
        <f t="shared" si="6"/>
        <v>19.7</v>
      </c>
      <c r="H127" s="7">
        <v>49</v>
      </c>
      <c r="I127" s="8">
        <f t="shared" si="7"/>
        <v>0.4020408163265306</v>
      </c>
      <c r="J127" s="3"/>
      <c r="K127" s="3"/>
      <c r="L127" s="9"/>
    </row>
    <row r="128" spans="1:12" ht="85.5" customHeight="1">
      <c r="A128" s="17">
        <v>110</v>
      </c>
      <c r="B128" s="1" t="s">
        <v>6</v>
      </c>
      <c r="C128" s="14" t="s">
        <v>122</v>
      </c>
      <c r="D128" s="7">
        <v>9</v>
      </c>
      <c r="E128" s="7">
        <v>4.8</v>
      </c>
      <c r="F128" s="7">
        <v>4</v>
      </c>
      <c r="G128" s="2">
        <f t="shared" si="6"/>
        <v>17.8</v>
      </c>
      <c r="H128" s="7">
        <v>49</v>
      </c>
      <c r="I128" s="8">
        <f t="shared" si="7"/>
        <v>0.363265306122449</v>
      </c>
      <c r="J128" s="3"/>
      <c r="K128" s="3"/>
      <c r="L128" s="9"/>
    </row>
    <row r="129" spans="1:12" ht="93.75" customHeight="1">
      <c r="A129" s="17">
        <v>111</v>
      </c>
      <c r="B129" s="1" t="s">
        <v>6</v>
      </c>
      <c r="C129" s="14" t="s">
        <v>131</v>
      </c>
      <c r="D129" s="7">
        <v>6</v>
      </c>
      <c r="E129" s="7">
        <v>6.8</v>
      </c>
      <c r="F129" s="7">
        <v>3.5</v>
      </c>
      <c r="G129" s="2">
        <f t="shared" si="6"/>
        <v>16.3</v>
      </c>
      <c r="H129" s="7">
        <v>49</v>
      </c>
      <c r="I129" s="8">
        <f t="shared" si="7"/>
        <v>0.3326530612244898</v>
      </c>
      <c r="J129" s="3"/>
      <c r="K129" s="3"/>
      <c r="L129" s="9"/>
    </row>
    <row r="130" spans="1:12" ht="84.75" customHeight="1">
      <c r="A130" s="17">
        <v>112</v>
      </c>
      <c r="B130" s="1" t="s">
        <v>6</v>
      </c>
      <c r="C130" s="14" t="s">
        <v>101</v>
      </c>
      <c r="D130" s="7">
        <v>9</v>
      </c>
      <c r="E130" s="7">
        <v>4.8</v>
      </c>
      <c r="F130" s="7">
        <v>2</v>
      </c>
      <c r="G130" s="2">
        <f t="shared" si="6"/>
        <v>15.8</v>
      </c>
      <c r="H130" s="7">
        <v>49</v>
      </c>
      <c r="I130" s="8">
        <f t="shared" si="7"/>
        <v>0.32244897959183677</v>
      </c>
      <c r="J130" s="3"/>
      <c r="K130" s="3"/>
      <c r="L130" s="9"/>
    </row>
    <row r="131" spans="1:12" ht="90.75" customHeight="1">
      <c r="A131" s="17">
        <v>113</v>
      </c>
      <c r="B131" s="1" t="s">
        <v>6</v>
      </c>
      <c r="C131" s="14" t="s">
        <v>121</v>
      </c>
      <c r="D131" s="7">
        <v>5</v>
      </c>
      <c r="E131" s="7">
        <v>6.4</v>
      </c>
      <c r="F131" s="7">
        <v>2.5</v>
      </c>
      <c r="G131" s="2">
        <f t="shared" si="6"/>
        <v>13.9</v>
      </c>
      <c r="H131" s="7">
        <v>49</v>
      </c>
      <c r="I131" s="8">
        <f t="shared" si="7"/>
        <v>0.2836734693877551</v>
      </c>
      <c r="J131" s="3"/>
      <c r="K131" s="3"/>
      <c r="L131" s="9"/>
    </row>
    <row r="132" spans="1:12" ht="90" customHeight="1">
      <c r="A132" s="17">
        <v>114</v>
      </c>
      <c r="B132" s="1" t="s">
        <v>6</v>
      </c>
      <c r="C132" s="14" t="s">
        <v>123</v>
      </c>
      <c r="D132" s="7">
        <v>4</v>
      </c>
      <c r="E132" s="7">
        <v>7.2</v>
      </c>
      <c r="F132" s="7">
        <v>2.5</v>
      </c>
      <c r="G132" s="2">
        <f t="shared" si="6"/>
        <v>13.7</v>
      </c>
      <c r="H132" s="7">
        <v>49</v>
      </c>
      <c r="I132" s="8">
        <f t="shared" si="7"/>
        <v>0.27959183673469384</v>
      </c>
      <c r="J132" s="3"/>
      <c r="K132" s="3"/>
      <c r="L132" s="9"/>
    </row>
    <row r="133" spans="1:12" ht="92.25" customHeight="1">
      <c r="A133" s="17">
        <v>115</v>
      </c>
      <c r="B133" s="1" t="s">
        <v>6</v>
      </c>
      <c r="C133" s="14" t="s">
        <v>135</v>
      </c>
      <c r="D133" s="7">
        <v>5</v>
      </c>
      <c r="E133" s="7">
        <v>4.8</v>
      </c>
      <c r="F133" s="7">
        <v>2</v>
      </c>
      <c r="G133" s="2">
        <f t="shared" si="6"/>
        <v>11.8</v>
      </c>
      <c r="H133" s="7">
        <v>49</v>
      </c>
      <c r="I133" s="8">
        <f t="shared" si="7"/>
        <v>0.24081632653061225</v>
      </c>
      <c r="J133" s="3"/>
      <c r="K133" s="3"/>
      <c r="L133" s="9"/>
    </row>
    <row r="134" spans="1:12" ht="79.5" customHeight="1">
      <c r="A134" s="17">
        <v>116</v>
      </c>
      <c r="B134" s="1" t="s">
        <v>6</v>
      </c>
      <c r="C134" s="14" t="s">
        <v>124</v>
      </c>
      <c r="D134" s="7">
        <v>4</v>
      </c>
      <c r="E134" s="7">
        <v>2.8</v>
      </c>
      <c r="F134" s="7">
        <v>2</v>
      </c>
      <c r="G134" s="2">
        <f t="shared" si="6"/>
        <v>8.8</v>
      </c>
      <c r="H134" s="7">
        <v>49</v>
      </c>
      <c r="I134" s="8">
        <f t="shared" si="7"/>
        <v>0.1795918367346939</v>
      </c>
      <c r="J134" s="3"/>
      <c r="K134" s="3"/>
      <c r="L134" s="9"/>
    </row>
    <row r="135" spans="1:12" ht="85.5" customHeight="1">
      <c r="A135" s="17">
        <v>117</v>
      </c>
      <c r="B135" s="1" t="s">
        <v>6</v>
      </c>
      <c r="C135" s="14" t="s">
        <v>143</v>
      </c>
      <c r="D135" s="7">
        <v>18</v>
      </c>
      <c r="E135" s="7">
        <v>17.6</v>
      </c>
      <c r="F135" s="7">
        <v>9.5</v>
      </c>
      <c r="G135" s="2">
        <f t="shared" si="6"/>
        <v>45.1</v>
      </c>
      <c r="H135" s="7">
        <v>57</v>
      </c>
      <c r="I135" s="8">
        <f t="shared" si="7"/>
        <v>0.7912280701754386</v>
      </c>
      <c r="J135" s="3"/>
      <c r="K135" s="3"/>
      <c r="L135" s="9" t="s">
        <v>195</v>
      </c>
    </row>
    <row r="136" spans="1:12" ht="90" customHeight="1">
      <c r="A136" s="17">
        <v>118</v>
      </c>
      <c r="B136" s="1" t="s">
        <v>6</v>
      </c>
      <c r="C136" s="14" t="s">
        <v>146</v>
      </c>
      <c r="D136" s="7">
        <v>15</v>
      </c>
      <c r="E136" s="7">
        <v>18.4</v>
      </c>
      <c r="F136" s="7">
        <v>10.5</v>
      </c>
      <c r="G136" s="2">
        <f t="shared" si="6"/>
        <v>43.9</v>
      </c>
      <c r="H136" s="7">
        <v>57</v>
      </c>
      <c r="I136" s="8">
        <f t="shared" si="7"/>
        <v>0.7701754385964912</v>
      </c>
      <c r="J136" s="3"/>
      <c r="K136" s="3"/>
      <c r="L136" s="9" t="s">
        <v>195</v>
      </c>
    </row>
    <row r="137" spans="1:12" ht="97.5" customHeight="1">
      <c r="A137" s="17">
        <v>119</v>
      </c>
      <c r="B137" s="1" t="s">
        <v>6</v>
      </c>
      <c r="C137" s="14" t="s">
        <v>166</v>
      </c>
      <c r="D137" s="7">
        <v>17</v>
      </c>
      <c r="E137" s="7">
        <v>15.2</v>
      </c>
      <c r="F137" s="7">
        <v>9</v>
      </c>
      <c r="G137" s="2">
        <f t="shared" si="6"/>
        <v>41.2</v>
      </c>
      <c r="H137" s="7">
        <v>57</v>
      </c>
      <c r="I137" s="8">
        <f t="shared" si="7"/>
        <v>0.7228070175438597</v>
      </c>
      <c r="J137" s="3"/>
      <c r="K137" s="3"/>
      <c r="L137" s="9" t="s">
        <v>196</v>
      </c>
    </row>
    <row r="138" spans="1:12" ht="99" customHeight="1">
      <c r="A138" s="17">
        <v>120</v>
      </c>
      <c r="B138" s="1" t="s">
        <v>6</v>
      </c>
      <c r="C138" s="14" t="s">
        <v>158</v>
      </c>
      <c r="D138" s="7">
        <v>14</v>
      </c>
      <c r="E138" s="7">
        <v>17.2</v>
      </c>
      <c r="F138" s="7">
        <v>10</v>
      </c>
      <c r="G138" s="2">
        <f t="shared" si="6"/>
        <v>41.2</v>
      </c>
      <c r="H138" s="7">
        <v>57</v>
      </c>
      <c r="I138" s="8">
        <f t="shared" si="7"/>
        <v>0.7228070175438597</v>
      </c>
      <c r="J138" s="3"/>
      <c r="K138" s="3"/>
      <c r="L138" s="9" t="s">
        <v>196</v>
      </c>
    </row>
    <row r="139" spans="1:12" ht="94.5" customHeight="1">
      <c r="A139" s="17">
        <v>121</v>
      </c>
      <c r="B139" s="1" t="s">
        <v>6</v>
      </c>
      <c r="C139" s="14" t="s">
        <v>159</v>
      </c>
      <c r="D139" s="7">
        <v>13</v>
      </c>
      <c r="E139" s="7">
        <v>10.5</v>
      </c>
      <c r="F139" s="7">
        <v>14.4</v>
      </c>
      <c r="G139" s="2">
        <f t="shared" si="6"/>
        <v>37.9</v>
      </c>
      <c r="H139" s="7">
        <v>57</v>
      </c>
      <c r="I139" s="8">
        <f t="shared" si="7"/>
        <v>0.6649122807017543</v>
      </c>
      <c r="J139" s="3"/>
      <c r="K139" s="3"/>
      <c r="L139" s="9" t="s">
        <v>196</v>
      </c>
    </row>
    <row r="140" spans="1:12" ht="97.5" customHeight="1">
      <c r="A140" s="17">
        <v>122</v>
      </c>
      <c r="B140" s="1" t="s">
        <v>6</v>
      </c>
      <c r="C140" s="14" t="s">
        <v>165</v>
      </c>
      <c r="D140" s="7">
        <v>14</v>
      </c>
      <c r="E140" s="7">
        <v>14.8</v>
      </c>
      <c r="F140" s="7">
        <v>9</v>
      </c>
      <c r="G140" s="2">
        <f t="shared" si="6"/>
        <v>37.8</v>
      </c>
      <c r="H140" s="7">
        <v>57</v>
      </c>
      <c r="I140" s="8">
        <f t="shared" si="7"/>
        <v>0.6631578947368421</v>
      </c>
      <c r="J140" s="3"/>
      <c r="K140" s="3"/>
      <c r="L140" s="9" t="s">
        <v>196</v>
      </c>
    </row>
    <row r="141" spans="1:12" ht="121.5" customHeight="1">
      <c r="A141" s="17">
        <v>123</v>
      </c>
      <c r="B141" s="1" t="s">
        <v>6</v>
      </c>
      <c r="C141" s="14" t="s">
        <v>147</v>
      </c>
      <c r="D141" s="7">
        <v>11</v>
      </c>
      <c r="E141" s="7">
        <v>16.8</v>
      </c>
      <c r="F141" s="7">
        <v>10</v>
      </c>
      <c r="G141" s="2">
        <f t="shared" si="6"/>
        <v>37.8</v>
      </c>
      <c r="H141" s="7">
        <v>57</v>
      </c>
      <c r="I141" s="8">
        <f t="shared" si="7"/>
        <v>0.6631578947368421</v>
      </c>
      <c r="J141" s="3"/>
      <c r="K141" s="3"/>
      <c r="L141" s="9" t="s">
        <v>196</v>
      </c>
    </row>
    <row r="142" spans="1:12" ht="90" customHeight="1">
      <c r="A142" s="17">
        <v>124</v>
      </c>
      <c r="B142" s="1" t="s">
        <v>6</v>
      </c>
      <c r="C142" s="14" t="s">
        <v>160</v>
      </c>
      <c r="D142" s="7">
        <v>13</v>
      </c>
      <c r="E142" s="7">
        <v>15.2</v>
      </c>
      <c r="F142" s="7">
        <v>9</v>
      </c>
      <c r="G142" s="2">
        <f t="shared" si="6"/>
        <v>37.2</v>
      </c>
      <c r="H142" s="7">
        <v>57</v>
      </c>
      <c r="I142" s="8">
        <f t="shared" si="7"/>
        <v>0.6526315789473685</v>
      </c>
      <c r="J142" s="3"/>
      <c r="K142" s="3"/>
      <c r="L142" s="9" t="s">
        <v>196</v>
      </c>
    </row>
    <row r="143" spans="1:12" ht="82.5" customHeight="1">
      <c r="A143" s="17">
        <v>125</v>
      </c>
      <c r="B143" s="1" t="s">
        <v>6</v>
      </c>
      <c r="C143" s="14" t="s">
        <v>149</v>
      </c>
      <c r="D143" s="7">
        <v>12</v>
      </c>
      <c r="E143" s="7">
        <v>14.4</v>
      </c>
      <c r="F143" s="7">
        <v>9</v>
      </c>
      <c r="G143" s="2">
        <f t="shared" si="6"/>
        <v>35.4</v>
      </c>
      <c r="H143" s="7">
        <v>57</v>
      </c>
      <c r="I143" s="8">
        <f t="shared" si="7"/>
        <v>0.6210526315789473</v>
      </c>
      <c r="J143" s="3"/>
      <c r="K143" s="3"/>
      <c r="L143" s="9"/>
    </row>
    <row r="144" spans="1:12" ht="90" customHeight="1">
      <c r="A144" s="17">
        <v>126</v>
      </c>
      <c r="B144" s="1" t="s">
        <v>6</v>
      </c>
      <c r="C144" s="14" t="s">
        <v>162</v>
      </c>
      <c r="D144" s="7">
        <v>12</v>
      </c>
      <c r="E144" s="7">
        <v>13.2</v>
      </c>
      <c r="F144" s="7">
        <v>9</v>
      </c>
      <c r="G144" s="2">
        <f t="shared" si="6"/>
        <v>34.2</v>
      </c>
      <c r="H144" s="7">
        <v>57</v>
      </c>
      <c r="I144" s="8">
        <f t="shared" si="7"/>
        <v>0.6000000000000001</v>
      </c>
      <c r="J144" s="3"/>
      <c r="K144" s="3"/>
      <c r="L144" s="9"/>
    </row>
    <row r="145" spans="1:12" ht="75" customHeight="1">
      <c r="A145" s="17">
        <v>127</v>
      </c>
      <c r="B145" s="1" t="s">
        <v>6</v>
      </c>
      <c r="C145" s="14" t="s">
        <v>168</v>
      </c>
      <c r="D145" s="7">
        <v>10</v>
      </c>
      <c r="E145" s="7">
        <v>14</v>
      </c>
      <c r="F145" s="7">
        <v>10</v>
      </c>
      <c r="G145" s="2">
        <f t="shared" si="6"/>
        <v>34</v>
      </c>
      <c r="H145" s="7">
        <v>57</v>
      </c>
      <c r="I145" s="8">
        <f t="shared" si="7"/>
        <v>0.5964912280701754</v>
      </c>
      <c r="J145" s="3"/>
      <c r="K145" s="3"/>
      <c r="L145" s="9"/>
    </row>
    <row r="146" spans="1:12" ht="85.5" customHeight="1">
      <c r="A146" s="17">
        <v>128</v>
      </c>
      <c r="B146" s="1" t="s">
        <v>6</v>
      </c>
      <c r="C146" s="14" t="s">
        <v>163</v>
      </c>
      <c r="D146" s="7">
        <v>10</v>
      </c>
      <c r="E146" s="7">
        <v>16.4</v>
      </c>
      <c r="F146" s="7">
        <v>7.5</v>
      </c>
      <c r="G146" s="2">
        <f t="shared" si="6"/>
        <v>33.9</v>
      </c>
      <c r="H146" s="7">
        <v>57</v>
      </c>
      <c r="I146" s="8">
        <f t="shared" si="7"/>
        <v>0.5947368421052631</v>
      </c>
      <c r="J146" s="3"/>
      <c r="K146" s="3"/>
      <c r="L146" s="9"/>
    </row>
    <row r="147" spans="1:12" ht="112.5" customHeight="1">
      <c r="A147" s="17">
        <v>129</v>
      </c>
      <c r="B147" s="1" t="s">
        <v>6</v>
      </c>
      <c r="C147" s="14" t="s">
        <v>151</v>
      </c>
      <c r="D147" s="7">
        <v>11</v>
      </c>
      <c r="E147" s="7">
        <v>15.2</v>
      </c>
      <c r="F147" s="7">
        <v>7</v>
      </c>
      <c r="G147" s="2">
        <f aca="true" t="shared" si="8" ref="G147:G178">SUM(D147:F147)</f>
        <v>33.2</v>
      </c>
      <c r="H147" s="7">
        <v>57</v>
      </c>
      <c r="I147" s="8">
        <f t="shared" si="7"/>
        <v>0.5824561403508772</v>
      </c>
      <c r="J147" s="3"/>
      <c r="K147" s="3"/>
      <c r="L147" s="9"/>
    </row>
    <row r="148" spans="1:12" ht="90" customHeight="1">
      <c r="A148" s="17">
        <v>130</v>
      </c>
      <c r="B148" s="1" t="s">
        <v>6</v>
      </c>
      <c r="C148" s="14" t="s">
        <v>148</v>
      </c>
      <c r="D148" s="7">
        <v>13</v>
      </c>
      <c r="E148" s="7">
        <v>12</v>
      </c>
      <c r="F148" s="7">
        <v>8</v>
      </c>
      <c r="G148" s="2">
        <f t="shared" si="8"/>
        <v>33</v>
      </c>
      <c r="H148" s="7">
        <v>57</v>
      </c>
      <c r="I148" s="8">
        <f t="shared" si="7"/>
        <v>0.5789473684210527</v>
      </c>
      <c r="J148" s="3"/>
      <c r="K148" s="3"/>
      <c r="L148" s="9"/>
    </row>
    <row r="149" spans="1:12" ht="76.5" customHeight="1">
      <c r="A149" s="17">
        <v>131</v>
      </c>
      <c r="B149" s="1" t="s">
        <v>6</v>
      </c>
      <c r="C149" s="14" t="s">
        <v>145</v>
      </c>
      <c r="D149" s="7">
        <v>17</v>
      </c>
      <c r="E149" s="7">
        <v>6.8</v>
      </c>
      <c r="F149" s="7">
        <v>9</v>
      </c>
      <c r="G149" s="2">
        <f t="shared" si="8"/>
        <v>32.8</v>
      </c>
      <c r="H149" s="7">
        <v>57</v>
      </c>
      <c r="I149" s="8">
        <f t="shared" si="7"/>
        <v>0.575438596491228</v>
      </c>
      <c r="J149" s="3"/>
      <c r="K149" s="3"/>
      <c r="L149" s="9"/>
    </row>
    <row r="150" spans="1:12" ht="90" customHeight="1">
      <c r="A150" s="17">
        <v>132</v>
      </c>
      <c r="B150" s="1" t="s">
        <v>6</v>
      </c>
      <c r="C150" s="14" t="s">
        <v>156</v>
      </c>
      <c r="D150" s="7">
        <v>10</v>
      </c>
      <c r="E150" s="7">
        <v>12</v>
      </c>
      <c r="F150" s="7">
        <v>9.5</v>
      </c>
      <c r="G150" s="2">
        <f t="shared" si="8"/>
        <v>31.5</v>
      </c>
      <c r="H150" s="7">
        <v>57</v>
      </c>
      <c r="I150" s="8">
        <f t="shared" si="7"/>
        <v>0.5526315789473685</v>
      </c>
      <c r="J150" s="3"/>
      <c r="K150" s="3"/>
      <c r="L150" s="9"/>
    </row>
    <row r="151" spans="1:12" ht="82.5" customHeight="1">
      <c r="A151" s="17">
        <v>133</v>
      </c>
      <c r="B151" s="1" t="s">
        <v>6</v>
      </c>
      <c r="C151" s="14" t="s">
        <v>152</v>
      </c>
      <c r="D151" s="7">
        <v>12</v>
      </c>
      <c r="E151" s="7">
        <v>10.4</v>
      </c>
      <c r="F151" s="7">
        <v>8</v>
      </c>
      <c r="G151" s="2">
        <f t="shared" si="8"/>
        <v>30.4</v>
      </c>
      <c r="H151" s="7">
        <v>57</v>
      </c>
      <c r="I151" s="8">
        <f t="shared" si="7"/>
        <v>0.5333333333333333</v>
      </c>
      <c r="J151" s="3"/>
      <c r="K151" s="3"/>
      <c r="L151" s="9"/>
    </row>
    <row r="152" spans="1:12" ht="90" customHeight="1">
      <c r="A152" s="17">
        <v>134</v>
      </c>
      <c r="B152" s="1" t="s">
        <v>6</v>
      </c>
      <c r="C152" s="14" t="s">
        <v>157</v>
      </c>
      <c r="D152" s="7">
        <v>12</v>
      </c>
      <c r="E152" s="7">
        <v>9.6</v>
      </c>
      <c r="F152" s="7">
        <v>6.5</v>
      </c>
      <c r="G152" s="2">
        <f t="shared" si="8"/>
        <v>28.1</v>
      </c>
      <c r="H152" s="7">
        <v>57</v>
      </c>
      <c r="I152" s="8">
        <f t="shared" si="7"/>
        <v>0.4929824561403509</v>
      </c>
      <c r="J152" s="3"/>
      <c r="K152" s="3"/>
      <c r="L152" s="9"/>
    </row>
    <row r="153" spans="1:12" ht="82.5" customHeight="1">
      <c r="A153" s="17">
        <v>135</v>
      </c>
      <c r="B153" s="1" t="s">
        <v>6</v>
      </c>
      <c r="C153" s="14" t="s">
        <v>164</v>
      </c>
      <c r="D153" s="7">
        <v>8</v>
      </c>
      <c r="E153" s="7">
        <v>14.8</v>
      </c>
      <c r="F153" s="7">
        <v>5</v>
      </c>
      <c r="G153" s="2">
        <f t="shared" si="8"/>
        <v>27.8</v>
      </c>
      <c r="H153" s="7">
        <v>57</v>
      </c>
      <c r="I153" s="8">
        <f t="shared" si="7"/>
        <v>0.48771929824561405</v>
      </c>
      <c r="J153" s="3"/>
      <c r="K153" s="3"/>
      <c r="L153" s="9"/>
    </row>
    <row r="154" spans="1:12" ht="90" customHeight="1">
      <c r="A154" s="17">
        <v>136</v>
      </c>
      <c r="B154" s="1" t="s">
        <v>6</v>
      </c>
      <c r="C154" s="14" t="s">
        <v>155</v>
      </c>
      <c r="D154" s="7">
        <v>7</v>
      </c>
      <c r="E154" s="7">
        <v>11.6</v>
      </c>
      <c r="F154" s="7">
        <v>7.5</v>
      </c>
      <c r="G154" s="2">
        <f t="shared" si="8"/>
        <v>26.1</v>
      </c>
      <c r="H154" s="7">
        <v>57</v>
      </c>
      <c r="I154" s="8">
        <f t="shared" si="7"/>
        <v>0.4578947368421053</v>
      </c>
      <c r="J154" s="3"/>
      <c r="K154" s="3"/>
      <c r="L154" s="9"/>
    </row>
    <row r="155" spans="1:12" ht="96" customHeight="1">
      <c r="A155" s="17">
        <v>137</v>
      </c>
      <c r="B155" s="1" t="s">
        <v>6</v>
      </c>
      <c r="C155" s="14" t="s">
        <v>150</v>
      </c>
      <c r="D155" s="7">
        <v>8</v>
      </c>
      <c r="E155" s="7">
        <v>9.6</v>
      </c>
      <c r="F155" s="7">
        <v>6</v>
      </c>
      <c r="G155" s="2">
        <f t="shared" si="8"/>
        <v>23.6</v>
      </c>
      <c r="H155" s="7">
        <v>57</v>
      </c>
      <c r="I155" s="8">
        <f aca="true" t="shared" si="9" ref="I155:I174">G155/H155</f>
        <v>0.41403508771929826</v>
      </c>
      <c r="J155" s="3"/>
      <c r="K155" s="3"/>
      <c r="L155" s="9"/>
    </row>
    <row r="156" spans="1:12" ht="90" customHeight="1">
      <c r="A156" s="17">
        <v>138</v>
      </c>
      <c r="B156" s="1" t="s">
        <v>6</v>
      </c>
      <c r="C156" s="14" t="s">
        <v>153</v>
      </c>
      <c r="D156" s="7">
        <v>7</v>
      </c>
      <c r="E156" s="7">
        <v>9.6</v>
      </c>
      <c r="F156" s="7">
        <v>5</v>
      </c>
      <c r="G156" s="2">
        <f t="shared" si="8"/>
        <v>21.6</v>
      </c>
      <c r="H156" s="7">
        <v>57</v>
      </c>
      <c r="I156" s="8">
        <f t="shared" si="9"/>
        <v>0.37894736842105264</v>
      </c>
      <c r="J156" s="3"/>
      <c r="K156" s="3"/>
      <c r="L156" s="9"/>
    </row>
    <row r="157" spans="1:12" ht="99" customHeight="1">
      <c r="A157" s="17">
        <v>139</v>
      </c>
      <c r="B157" s="1" t="s">
        <v>6</v>
      </c>
      <c r="C157" s="14" t="s">
        <v>161</v>
      </c>
      <c r="D157" s="7">
        <v>3</v>
      </c>
      <c r="E157" s="7">
        <v>12</v>
      </c>
      <c r="F157" s="7">
        <v>6.5</v>
      </c>
      <c r="G157" s="2">
        <f t="shared" si="8"/>
        <v>21.5</v>
      </c>
      <c r="H157" s="7">
        <v>57</v>
      </c>
      <c r="I157" s="8">
        <f t="shared" si="9"/>
        <v>0.37719298245614036</v>
      </c>
      <c r="J157" s="3"/>
      <c r="K157" s="3"/>
      <c r="L157" s="9"/>
    </row>
    <row r="158" spans="1:12" ht="78" customHeight="1">
      <c r="A158" s="17">
        <v>140</v>
      </c>
      <c r="B158" s="1" t="s">
        <v>6</v>
      </c>
      <c r="C158" s="14" t="s">
        <v>167</v>
      </c>
      <c r="D158" s="7">
        <v>7</v>
      </c>
      <c r="E158" s="7">
        <v>4</v>
      </c>
      <c r="F158" s="7">
        <v>10</v>
      </c>
      <c r="G158" s="2">
        <f t="shared" si="8"/>
        <v>21</v>
      </c>
      <c r="H158" s="7">
        <v>57</v>
      </c>
      <c r="I158" s="8">
        <f t="shared" si="9"/>
        <v>0.3684210526315789</v>
      </c>
      <c r="J158" s="3"/>
      <c r="K158" s="3"/>
      <c r="L158" s="9"/>
    </row>
    <row r="159" spans="1:12" ht="94.5" customHeight="1">
      <c r="A159" s="17">
        <v>141</v>
      </c>
      <c r="B159" s="1" t="s">
        <v>6</v>
      </c>
      <c r="C159" s="14" t="s">
        <v>154</v>
      </c>
      <c r="D159" s="7">
        <v>8</v>
      </c>
      <c r="E159" s="7">
        <v>3.2</v>
      </c>
      <c r="F159" s="7">
        <v>7</v>
      </c>
      <c r="G159" s="2">
        <f t="shared" si="8"/>
        <v>18.2</v>
      </c>
      <c r="H159" s="7">
        <v>57</v>
      </c>
      <c r="I159" s="8">
        <f t="shared" si="9"/>
        <v>0.3192982456140351</v>
      </c>
      <c r="J159" s="3"/>
      <c r="K159" s="3"/>
      <c r="L159" s="9"/>
    </row>
    <row r="160" spans="1:12" ht="76.5" customHeight="1">
      <c r="A160" s="17">
        <v>142</v>
      </c>
      <c r="B160" s="1" t="s">
        <v>6</v>
      </c>
      <c r="C160" s="14" t="s">
        <v>144</v>
      </c>
      <c r="D160" s="7">
        <v>8</v>
      </c>
      <c r="E160" s="7">
        <v>4.8</v>
      </c>
      <c r="F160" s="7">
        <v>1.5</v>
      </c>
      <c r="G160" s="2">
        <f t="shared" si="8"/>
        <v>14.3</v>
      </c>
      <c r="H160" s="7">
        <v>57</v>
      </c>
      <c r="I160" s="8">
        <f t="shared" si="9"/>
        <v>0.25087719298245614</v>
      </c>
      <c r="J160" s="3"/>
      <c r="K160" s="3"/>
      <c r="L160" s="9"/>
    </row>
    <row r="161" spans="1:12" ht="82.5" customHeight="1">
      <c r="A161" s="17">
        <v>143</v>
      </c>
      <c r="B161" s="1" t="s">
        <v>6</v>
      </c>
      <c r="C161" s="14" t="s">
        <v>170</v>
      </c>
      <c r="D161" s="7">
        <v>23</v>
      </c>
      <c r="E161" s="7">
        <v>18</v>
      </c>
      <c r="F161" s="7">
        <v>13</v>
      </c>
      <c r="G161" s="2">
        <f t="shared" si="8"/>
        <v>54</v>
      </c>
      <c r="H161" s="7">
        <v>65</v>
      </c>
      <c r="I161" s="8">
        <f t="shared" si="9"/>
        <v>0.8307692307692308</v>
      </c>
      <c r="J161" s="3"/>
      <c r="K161" s="3"/>
      <c r="L161" s="9" t="s">
        <v>195</v>
      </c>
    </row>
    <row r="162" spans="1:12" ht="90" customHeight="1">
      <c r="A162" s="17">
        <v>144</v>
      </c>
      <c r="B162" s="1" t="s">
        <v>6</v>
      </c>
      <c r="C162" s="14" t="s">
        <v>189</v>
      </c>
      <c r="D162" s="7">
        <v>21</v>
      </c>
      <c r="E162" s="7">
        <v>18</v>
      </c>
      <c r="F162" s="7">
        <v>14.5</v>
      </c>
      <c r="G162" s="2">
        <f t="shared" si="8"/>
        <v>53.5</v>
      </c>
      <c r="H162" s="7">
        <v>65</v>
      </c>
      <c r="I162" s="8">
        <f t="shared" si="9"/>
        <v>0.823076923076923</v>
      </c>
      <c r="J162" s="3"/>
      <c r="K162" s="3"/>
      <c r="L162" s="9" t="s">
        <v>195</v>
      </c>
    </row>
    <row r="163" spans="1:12" ht="72" customHeight="1">
      <c r="A163" s="17">
        <v>145</v>
      </c>
      <c r="B163" s="1" t="s">
        <v>6</v>
      </c>
      <c r="C163" s="14" t="s">
        <v>169</v>
      </c>
      <c r="D163" s="7">
        <v>19</v>
      </c>
      <c r="E163" s="7">
        <v>16</v>
      </c>
      <c r="F163" s="7">
        <v>13.5</v>
      </c>
      <c r="G163" s="2">
        <f t="shared" si="8"/>
        <v>48.5</v>
      </c>
      <c r="H163" s="7">
        <v>65</v>
      </c>
      <c r="I163" s="8">
        <f t="shared" si="9"/>
        <v>0.7461538461538462</v>
      </c>
      <c r="J163" s="3"/>
      <c r="K163" s="3"/>
      <c r="L163" s="9" t="s">
        <v>196</v>
      </c>
    </row>
    <row r="164" spans="1:12" ht="98.25" customHeight="1">
      <c r="A164" s="17">
        <v>146</v>
      </c>
      <c r="B164" s="1" t="s">
        <v>6</v>
      </c>
      <c r="C164" s="14" t="s">
        <v>172</v>
      </c>
      <c r="D164" s="7">
        <v>18</v>
      </c>
      <c r="E164" s="7">
        <v>16.4</v>
      </c>
      <c r="F164" s="7">
        <v>13.5</v>
      </c>
      <c r="G164" s="2">
        <f t="shared" si="8"/>
        <v>47.9</v>
      </c>
      <c r="H164" s="7">
        <v>65</v>
      </c>
      <c r="I164" s="8">
        <f t="shared" si="9"/>
        <v>0.7369230769230769</v>
      </c>
      <c r="J164" s="3"/>
      <c r="K164" s="3"/>
      <c r="L164" s="9" t="s">
        <v>196</v>
      </c>
    </row>
    <row r="165" spans="1:12" ht="111" customHeight="1">
      <c r="A165" s="17">
        <v>147</v>
      </c>
      <c r="B165" s="1" t="s">
        <v>6</v>
      </c>
      <c r="C165" s="14" t="s">
        <v>171</v>
      </c>
      <c r="D165" s="7">
        <v>19</v>
      </c>
      <c r="E165" s="7">
        <v>14</v>
      </c>
      <c r="F165" s="7">
        <v>14</v>
      </c>
      <c r="G165" s="2">
        <f t="shared" si="8"/>
        <v>47</v>
      </c>
      <c r="H165" s="7">
        <v>65</v>
      </c>
      <c r="I165" s="8">
        <f t="shared" si="9"/>
        <v>0.7230769230769231</v>
      </c>
      <c r="J165" s="3"/>
      <c r="K165" s="3"/>
      <c r="L165" s="9" t="s">
        <v>196</v>
      </c>
    </row>
    <row r="166" spans="1:12" ht="90" customHeight="1">
      <c r="A166" s="17">
        <v>148</v>
      </c>
      <c r="B166" s="1" t="s">
        <v>6</v>
      </c>
      <c r="C166" s="14" t="s">
        <v>175</v>
      </c>
      <c r="D166" s="7">
        <v>19</v>
      </c>
      <c r="E166" s="7">
        <v>16.4</v>
      </c>
      <c r="F166" s="7">
        <v>11.5</v>
      </c>
      <c r="G166" s="2">
        <f t="shared" si="8"/>
        <v>46.9</v>
      </c>
      <c r="H166" s="7">
        <v>65</v>
      </c>
      <c r="I166" s="8">
        <f t="shared" si="9"/>
        <v>0.7215384615384615</v>
      </c>
      <c r="J166" s="3"/>
      <c r="K166" s="3"/>
      <c r="L166" s="9" t="s">
        <v>196</v>
      </c>
    </row>
    <row r="167" spans="1:12" ht="82.5" customHeight="1">
      <c r="A167" s="17">
        <v>149</v>
      </c>
      <c r="B167" s="1" t="s">
        <v>6</v>
      </c>
      <c r="C167" s="14" t="s">
        <v>183</v>
      </c>
      <c r="D167" s="7">
        <v>16</v>
      </c>
      <c r="E167" s="7">
        <v>15.2</v>
      </c>
      <c r="F167" s="7">
        <v>14</v>
      </c>
      <c r="G167" s="2">
        <f t="shared" si="8"/>
        <v>45.2</v>
      </c>
      <c r="H167" s="7">
        <v>65</v>
      </c>
      <c r="I167" s="8">
        <f t="shared" si="9"/>
        <v>0.6953846153846154</v>
      </c>
      <c r="J167" s="3"/>
      <c r="K167" s="3"/>
      <c r="L167" s="9" t="s">
        <v>196</v>
      </c>
    </row>
    <row r="168" spans="1:12" ht="99" customHeight="1">
      <c r="A168" s="17">
        <v>150</v>
      </c>
      <c r="B168" s="1" t="s">
        <v>6</v>
      </c>
      <c r="C168" s="14" t="s">
        <v>174</v>
      </c>
      <c r="D168" s="7">
        <v>18</v>
      </c>
      <c r="E168" s="7">
        <v>15.2</v>
      </c>
      <c r="F168" s="7">
        <v>10</v>
      </c>
      <c r="G168" s="2">
        <f t="shared" si="8"/>
        <v>43.2</v>
      </c>
      <c r="H168" s="7">
        <v>65</v>
      </c>
      <c r="I168" s="8">
        <f t="shared" si="9"/>
        <v>0.6646153846153846</v>
      </c>
      <c r="J168" s="3"/>
      <c r="K168" s="3"/>
      <c r="L168" s="9" t="s">
        <v>196</v>
      </c>
    </row>
    <row r="169" spans="1:12" ht="75.75" customHeight="1">
      <c r="A169" s="17">
        <v>151</v>
      </c>
      <c r="B169" s="1" t="s">
        <v>6</v>
      </c>
      <c r="C169" s="14" t="s">
        <v>185</v>
      </c>
      <c r="D169" s="7">
        <v>11</v>
      </c>
      <c r="E169" s="7">
        <v>14</v>
      </c>
      <c r="F169" s="7">
        <v>13.5</v>
      </c>
      <c r="G169" s="2">
        <f t="shared" si="8"/>
        <v>38.5</v>
      </c>
      <c r="H169" s="7">
        <v>65</v>
      </c>
      <c r="I169" s="8">
        <f t="shared" si="9"/>
        <v>0.5923076923076923</v>
      </c>
      <c r="J169" s="3"/>
      <c r="K169" s="3"/>
      <c r="L169" s="9"/>
    </row>
    <row r="170" spans="1:12" ht="78" customHeight="1">
      <c r="A170" s="17">
        <v>152</v>
      </c>
      <c r="B170" s="1" t="s">
        <v>6</v>
      </c>
      <c r="C170" s="14" t="s">
        <v>178</v>
      </c>
      <c r="D170" s="7">
        <v>14</v>
      </c>
      <c r="E170" s="7">
        <v>14.4</v>
      </c>
      <c r="F170" s="7">
        <v>10</v>
      </c>
      <c r="G170" s="2">
        <f t="shared" si="8"/>
        <v>38.4</v>
      </c>
      <c r="H170" s="7">
        <v>65</v>
      </c>
      <c r="I170" s="8">
        <f t="shared" si="9"/>
        <v>0.5907692307692307</v>
      </c>
      <c r="J170" s="3"/>
      <c r="K170" s="3"/>
      <c r="L170" s="9"/>
    </row>
    <row r="171" spans="1:12" ht="82.5" customHeight="1">
      <c r="A171" s="17">
        <v>153</v>
      </c>
      <c r="B171" s="1" t="s">
        <v>6</v>
      </c>
      <c r="C171" s="14" t="s">
        <v>177</v>
      </c>
      <c r="D171" s="7">
        <v>13</v>
      </c>
      <c r="E171" s="7">
        <v>14.4</v>
      </c>
      <c r="F171" s="7">
        <v>10</v>
      </c>
      <c r="G171" s="2">
        <f t="shared" si="8"/>
        <v>37.4</v>
      </c>
      <c r="H171" s="7">
        <v>65</v>
      </c>
      <c r="I171" s="8">
        <f t="shared" si="9"/>
        <v>0.5753846153846154</v>
      </c>
      <c r="J171" s="3"/>
      <c r="K171" s="3"/>
      <c r="L171" s="9"/>
    </row>
    <row r="172" spans="1:12" ht="120" customHeight="1">
      <c r="A172" s="17">
        <v>154</v>
      </c>
      <c r="B172" s="1" t="s">
        <v>6</v>
      </c>
      <c r="C172" s="14" t="s">
        <v>188</v>
      </c>
      <c r="D172" s="7">
        <v>13</v>
      </c>
      <c r="E172" s="7">
        <v>16</v>
      </c>
      <c r="F172" s="7">
        <v>7.5</v>
      </c>
      <c r="G172" s="2">
        <f t="shared" si="8"/>
        <v>36.5</v>
      </c>
      <c r="H172" s="7">
        <v>65</v>
      </c>
      <c r="I172" s="8">
        <f t="shared" si="9"/>
        <v>0.5615384615384615</v>
      </c>
      <c r="J172" s="3"/>
      <c r="K172" s="3"/>
      <c r="L172" s="9"/>
    </row>
    <row r="173" spans="1:12" ht="99" customHeight="1">
      <c r="A173" s="17">
        <v>155</v>
      </c>
      <c r="B173" s="1" t="s">
        <v>6</v>
      </c>
      <c r="C173" s="14" t="s">
        <v>187</v>
      </c>
      <c r="D173" s="7">
        <v>12</v>
      </c>
      <c r="E173" s="7">
        <v>14.4</v>
      </c>
      <c r="F173" s="7">
        <v>9.5</v>
      </c>
      <c r="G173" s="2">
        <f t="shared" si="8"/>
        <v>35.9</v>
      </c>
      <c r="H173" s="7">
        <v>65</v>
      </c>
      <c r="I173" s="8">
        <f t="shared" si="9"/>
        <v>0.5523076923076923</v>
      </c>
      <c r="J173" s="3"/>
      <c r="K173" s="3"/>
      <c r="L173" s="9"/>
    </row>
    <row r="174" spans="1:12" ht="94.5" customHeight="1">
      <c r="A174" s="17">
        <v>156</v>
      </c>
      <c r="B174" s="1" t="s">
        <v>6</v>
      </c>
      <c r="C174" s="14" t="s">
        <v>184</v>
      </c>
      <c r="D174" s="7">
        <v>14</v>
      </c>
      <c r="E174" s="7">
        <v>12.8</v>
      </c>
      <c r="F174" s="7">
        <v>8.5</v>
      </c>
      <c r="G174" s="2">
        <f t="shared" si="8"/>
        <v>35.3</v>
      </c>
      <c r="H174" s="7">
        <v>65</v>
      </c>
      <c r="I174" s="8">
        <f t="shared" si="9"/>
        <v>0.543076923076923</v>
      </c>
      <c r="J174" s="3"/>
      <c r="K174" s="3"/>
      <c r="L174" s="9"/>
    </row>
    <row r="175" spans="1:12" ht="82.5" customHeight="1">
      <c r="A175" s="17">
        <v>157</v>
      </c>
      <c r="B175" s="1" t="s">
        <v>6</v>
      </c>
      <c r="C175" s="14" t="s">
        <v>191</v>
      </c>
      <c r="D175" s="7">
        <v>9</v>
      </c>
      <c r="E175" s="7">
        <v>12.4</v>
      </c>
      <c r="F175" s="7">
        <v>13</v>
      </c>
      <c r="G175" s="2">
        <f t="shared" si="8"/>
        <v>34.4</v>
      </c>
      <c r="H175" s="7">
        <v>65</v>
      </c>
      <c r="I175" s="8">
        <f>SUBTOTAL(9,I41:I158)</f>
        <v>59.36878659783101</v>
      </c>
      <c r="J175" s="3"/>
      <c r="K175" s="3"/>
      <c r="L175" s="9"/>
    </row>
    <row r="176" spans="1:12" ht="108" customHeight="1">
      <c r="A176" s="17">
        <v>158</v>
      </c>
      <c r="B176" s="1" t="s">
        <v>6</v>
      </c>
      <c r="C176" s="14" t="s">
        <v>190</v>
      </c>
      <c r="D176" s="7">
        <v>14</v>
      </c>
      <c r="E176" s="7">
        <v>10.8</v>
      </c>
      <c r="F176" s="7">
        <v>9.5</v>
      </c>
      <c r="G176" s="2">
        <f t="shared" si="8"/>
        <v>34.3</v>
      </c>
      <c r="H176" s="7">
        <v>65</v>
      </c>
      <c r="I176" s="8">
        <f aca="true" t="shared" si="10" ref="I176:I186">G176/H176</f>
        <v>0.5276923076923077</v>
      </c>
      <c r="J176" s="3"/>
      <c r="K176" s="3"/>
      <c r="L176" s="9"/>
    </row>
    <row r="177" spans="1:12" ht="82.5" customHeight="1">
      <c r="A177" s="17">
        <v>159</v>
      </c>
      <c r="B177" s="1" t="s">
        <v>6</v>
      </c>
      <c r="C177" s="14" t="s">
        <v>173</v>
      </c>
      <c r="D177" s="7">
        <v>13</v>
      </c>
      <c r="E177" s="7">
        <v>12</v>
      </c>
      <c r="F177" s="7">
        <v>8.5</v>
      </c>
      <c r="G177" s="2">
        <f t="shared" si="8"/>
        <v>33.5</v>
      </c>
      <c r="H177" s="7">
        <v>65</v>
      </c>
      <c r="I177" s="8">
        <f t="shared" si="10"/>
        <v>0.5153846153846153</v>
      </c>
      <c r="J177" s="3"/>
      <c r="K177" s="3"/>
      <c r="L177" s="9"/>
    </row>
    <row r="178" spans="1:12" ht="90" customHeight="1">
      <c r="A178" s="17">
        <v>160</v>
      </c>
      <c r="B178" s="1" t="s">
        <v>6</v>
      </c>
      <c r="C178" s="14" t="s">
        <v>181</v>
      </c>
      <c r="D178" s="7">
        <v>10</v>
      </c>
      <c r="E178" s="7">
        <v>14</v>
      </c>
      <c r="F178" s="7">
        <v>9.5</v>
      </c>
      <c r="G178" s="2">
        <f t="shared" si="8"/>
        <v>33.5</v>
      </c>
      <c r="H178" s="7">
        <v>65</v>
      </c>
      <c r="I178" s="8">
        <f t="shared" si="10"/>
        <v>0.5153846153846153</v>
      </c>
      <c r="J178" s="3"/>
      <c r="K178" s="3"/>
      <c r="L178" s="9"/>
    </row>
    <row r="179" spans="1:12" ht="82.5" customHeight="1">
      <c r="A179" s="17">
        <v>161</v>
      </c>
      <c r="B179" s="1" t="s">
        <v>6</v>
      </c>
      <c r="C179" s="14" t="s">
        <v>186</v>
      </c>
      <c r="D179" s="7">
        <v>13</v>
      </c>
      <c r="E179" s="7">
        <v>12.4</v>
      </c>
      <c r="F179" s="7">
        <v>8</v>
      </c>
      <c r="G179" s="2">
        <f aca="true" t="shared" si="11" ref="G179:G186">SUM(D179:F179)</f>
        <v>33.4</v>
      </c>
      <c r="H179" s="7">
        <v>65</v>
      </c>
      <c r="I179" s="8">
        <f t="shared" si="10"/>
        <v>0.5138461538461538</v>
      </c>
      <c r="J179" s="3"/>
      <c r="K179" s="3"/>
      <c r="L179" s="9"/>
    </row>
    <row r="180" spans="1:12" ht="90" customHeight="1">
      <c r="A180" s="17">
        <v>162</v>
      </c>
      <c r="B180" s="1" t="s">
        <v>6</v>
      </c>
      <c r="C180" s="14" t="s">
        <v>176</v>
      </c>
      <c r="D180" s="7">
        <v>12</v>
      </c>
      <c r="E180" s="7">
        <v>12</v>
      </c>
      <c r="F180" s="7">
        <v>8</v>
      </c>
      <c r="G180" s="2">
        <f t="shared" si="11"/>
        <v>32</v>
      </c>
      <c r="H180" s="7">
        <v>65</v>
      </c>
      <c r="I180" s="8">
        <f t="shared" si="10"/>
        <v>0.49230769230769234</v>
      </c>
      <c r="J180" s="3"/>
      <c r="K180" s="3"/>
      <c r="L180" s="9"/>
    </row>
    <row r="181" spans="1:12" ht="82.5" customHeight="1">
      <c r="A181" s="17">
        <v>163</v>
      </c>
      <c r="B181" s="1" t="s">
        <v>6</v>
      </c>
      <c r="C181" s="14" t="s">
        <v>193</v>
      </c>
      <c r="D181" s="7">
        <v>11</v>
      </c>
      <c r="E181" s="7">
        <v>12.4</v>
      </c>
      <c r="F181" s="7">
        <v>8.5</v>
      </c>
      <c r="G181" s="2">
        <f t="shared" si="11"/>
        <v>31.9</v>
      </c>
      <c r="H181" s="7">
        <v>65</v>
      </c>
      <c r="I181" s="8">
        <f t="shared" si="10"/>
        <v>0.49076923076923074</v>
      </c>
      <c r="J181" s="3"/>
      <c r="K181" s="3"/>
      <c r="L181" s="9"/>
    </row>
    <row r="182" spans="1:12" ht="82.5" customHeight="1">
      <c r="A182" s="17">
        <v>164</v>
      </c>
      <c r="B182" s="1" t="s">
        <v>6</v>
      </c>
      <c r="C182" s="14" t="s">
        <v>180</v>
      </c>
      <c r="D182" s="7">
        <v>9</v>
      </c>
      <c r="E182" s="7">
        <v>14</v>
      </c>
      <c r="F182" s="7">
        <v>8.5</v>
      </c>
      <c r="G182" s="2">
        <f t="shared" si="11"/>
        <v>31.5</v>
      </c>
      <c r="H182" s="7">
        <v>65</v>
      </c>
      <c r="I182" s="8">
        <f t="shared" si="10"/>
        <v>0.4846153846153846</v>
      </c>
      <c r="J182" s="3"/>
      <c r="K182" s="3"/>
      <c r="L182" s="9"/>
    </row>
    <row r="183" spans="1:12" ht="82.5" customHeight="1">
      <c r="A183" s="17">
        <v>165</v>
      </c>
      <c r="B183" s="1" t="s">
        <v>6</v>
      </c>
      <c r="C183" s="14" t="s">
        <v>192</v>
      </c>
      <c r="D183" s="7">
        <v>10</v>
      </c>
      <c r="E183" s="7">
        <v>12.8</v>
      </c>
      <c r="F183" s="7">
        <v>7.5</v>
      </c>
      <c r="G183" s="2">
        <f t="shared" si="11"/>
        <v>30.3</v>
      </c>
      <c r="H183" s="7">
        <v>65</v>
      </c>
      <c r="I183" s="8">
        <f t="shared" si="10"/>
        <v>0.46615384615384614</v>
      </c>
      <c r="J183" s="3"/>
      <c r="K183" s="3"/>
      <c r="L183" s="9"/>
    </row>
    <row r="184" spans="1:12" ht="105" customHeight="1">
      <c r="A184" s="17">
        <v>166</v>
      </c>
      <c r="B184" s="1" t="s">
        <v>6</v>
      </c>
      <c r="C184" s="14" t="s">
        <v>179</v>
      </c>
      <c r="D184" s="7">
        <v>9</v>
      </c>
      <c r="E184" s="7">
        <v>8.4</v>
      </c>
      <c r="F184" s="7">
        <v>6.5</v>
      </c>
      <c r="G184" s="2">
        <f t="shared" si="11"/>
        <v>23.9</v>
      </c>
      <c r="H184" s="7">
        <v>65</v>
      </c>
      <c r="I184" s="8">
        <f t="shared" si="10"/>
        <v>0.36769230769230765</v>
      </c>
      <c r="J184" s="3"/>
      <c r="K184" s="3"/>
      <c r="L184" s="9"/>
    </row>
    <row r="185" spans="1:12" ht="82.5" customHeight="1">
      <c r="A185" s="17">
        <v>167</v>
      </c>
      <c r="B185" s="1" t="s">
        <v>6</v>
      </c>
      <c r="C185" s="14" t="s">
        <v>182</v>
      </c>
      <c r="D185" s="7">
        <v>5</v>
      </c>
      <c r="E185" s="7">
        <v>11.2</v>
      </c>
      <c r="F185" s="7">
        <v>7.5</v>
      </c>
      <c r="G185" s="2">
        <f t="shared" si="11"/>
        <v>23.7</v>
      </c>
      <c r="H185" s="7">
        <v>65</v>
      </c>
      <c r="I185" s="8">
        <f t="shared" si="10"/>
        <v>0.3646153846153846</v>
      </c>
      <c r="J185" s="3"/>
      <c r="K185" s="3"/>
      <c r="L185" s="9"/>
    </row>
    <row r="186" spans="1:12" ht="90" customHeight="1">
      <c r="A186" s="17">
        <v>168</v>
      </c>
      <c r="B186" s="1" t="s">
        <v>6</v>
      </c>
      <c r="C186" s="14" t="s">
        <v>194</v>
      </c>
      <c r="D186" s="7">
        <v>9</v>
      </c>
      <c r="E186" s="7">
        <v>8.8</v>
      </c>
      <c r="F186" s="7">
        <v>4.5</v>
      </c>
      <c r="G186" s="2">
        <f t="shared" si="11"/>
        <v>22.3</v>
      </c>
      <c r="H186" s="7">
        <v>65</v>
      </c>
      <c r="I186" s="8">
        <f t="shared" si="10"/>
        <v>0.3430769230769231</v>
      </c>
      <c r="J186" s="3"/>
      <c r="K186" s="3"/>
      <c r="L186" s="9"/>
    </row>
    <row r="187" spans="1:12" ht="18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22.5">
      <c r="A188" s="12" t="s">
        <v>11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23.25">
      <c r="A189" s="11" t="s">
        <v>199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23.25">
      <c r="A190" s="12" t="s">
        <v>16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23.25">
      <c r="A191" s="13" t="s">
        <v>198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23.25">
      <c r="A192" s="15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</sheetData>
  <sheetProtection/>
  <mergeCells count="15">
    <mergeCell ref="D4:F4"/>
    <mergeCell ref="A4:C4"/>
    <mergeCell ref="G4:L4"/>
    <mergeCell ref="A1:L1"/>
    <mergeCell ref="A2:L2"/>
    <mergeCell ref="A3:L3"/>
    <mergeCell ref="A13:L13"/>
    <mergeCell ref="A15:L15"/>
    <mergeCell ref="A16:L16"/>
    <mergeCell ref="A5:L5"/>
    <mergeCell ref="A6:L6"/>
    <mergeCell ref="A7:L7"/>
    <mergeCell ref="A9:L9"/>
    <mergeCell ref="A10:L10"/>
    <mergeCell ref="A12:L12"/>
  </mergeCells>
  <printOptions/>
  <pageMargins left="0.7" right="0.7" top="0.75" bottom="0.75" header="0.3" footer="0.3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2019-11-04T05:30:39Z</cp:lastPrinted>
  <dcterms:created xsi:type="dcterms:W3CDTF">2015-08-25T10:03:36Z</dcterms:created>
  <dcterms:modified xsi:type="dcterms:W3CDTF">2021-11-18T06:45:07Z</dcterms:modified>
  <cp:category/>
  <cp:version/>
  <cp:contentType/>
  <cp:contentStatus/>
</cp:coreProperties>
</file>